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Z:\Procesos COP\2024\MATRIZ PROVEEDORES\"/>
    </mc:Choice>
  </mc:AlternateContent>
  <xr:revisionPtr revIDLastSave="0" documentId="13_ncr:1_{B2E0F143-DA1B-4E61-8E9A-AA730572427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BRERO_2024" sheetId="1" r:id="rId1"/>
  </sheets>
  <definedNames>
    <definedName name="_xlnm._FilterDatabase" localSheetId="0" hidden="1">FEBRERO_2024!$A$4:$H$51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Nancy Proaño</author>
  </authors>
  <commentList>
    <comment ref="G5" authorId="0" shapeId="0" xr:uid="{17F2B6CC-A64E-4A76-B38E-0017FF563C5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27" authorId="0" shapeId="0" xr:uid="{BE9FB384-6EE6-400B-99DD-6E2EAA10EF8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30" authorId="0" shapeId="0" xr:uid="{114534BB-093C-44CB-A14D-2FE27F855509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33" authorId="0" shapeId="0" xr:uid="{571FA617-63C6-4333-B2FA-3A5A7E6F5524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36" authorId="0" shapeId="0" xr:uid="{0889C24B-9725-40C4-B7B1-428F603C76B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
</t>
        </r>
      </text>
    </comment>
    <comment ref="G37" authorId="0" shapeId="0" xr:uid="{4818B96F-B79D-4678-AF0A-A7B8383AF1A7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38" authorId="0" shapeId="0" xr:uid="{1F0F68E0-CCB9-4EF0-BB9F-6DCF82B51828}">
      <text>
        <r>
          <rPr>
            <b/>
            <sz val="9"/>
            <color indexed="81"/>
            <rFont val="Tahoma"/>
            <family val="2"/>
          </rPr>
          <t xml:space="preserve">Nancy Proaño:
CE-EMS-2024-002
</t>
        </r>
      </text>
    </comment>
    <comment ref="G39" authorId="0" shapeId="0" xr:uid="{3DD49A2D-9E60-4051-92AE-3E68931DA76D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CE-EMS-2024-002</t>
        </r>
      </text>
    </comment>
    <comment ref="G40" authorId="0" shapeId="0" xr:uid="{CFBF7FC6-3C29-4612-BACD-F446BB307CC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CE-EMS2024-002</t>
        </r>
      </text>
    </comment>
    <comment ref="G41" authorId="0" shapeId="0" xr:uid="{769B3245-CFEA-4625-8515-149E7F77EB70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CE-EMS-2024-003</t>
        </r>
      </text>
    </comment>
  </commentList>
</comments>
</file>

<file path=xl/sharedStrings.xml><?xml version="1.0" encoding="utf-8"?>
<sst xmlns="http://schemas.openxmlformats.org/spreadsheetml/2006/main" count="108" uniqueCount="108">
  <si>
    <t xml:space="preserve"> www.emseguridad-q.gob.ec</t>
  </si>
  <si>
    <t>RAZÓN SOCIAL PROVEEDOR</t>
  </si>
  <si>
    <t>MONTO TOTAL ANUAL (SIN IVA) CONTRATADO CON PROVEEDOR</t>
  </si>
  <si>
    <t>CANTIDAD DE CONTRATOS ADJUDICADOS  A PROVEEDOR</t>
  </si>
  <si>
    <t>TIPO DE PROCESOS ADJUDICADOS</t>
  </si>
  <si>
    <t xml:space="preserve">Consultoría Contratación Directa </t>
  </si>
  <si>
    <t xml:space="preserve">Régimen Especial </t>
  </si>
  <si>
    <t xml:space="preserve">Catálogo Electrónico </t>
  </si>
  <si>
    <t>Nro.</t>
  </si>
  <si>
    <t>Subasta Inversa  Electrónica</t>
  </si>
  <si>
    <t>Menor Cuantía de Obras</t>
  </si>
  <si>
    <t xml:space="preserve">Ínfimas Cuantías </t>
  </si>
  <si>
    <t>Año: 2024</t>
  </si>
  <si>
    <t xml:space="preserve">COMPRAS PÚBLICAS </t>
  </si>
  <si>
    <t xml:space="preserve">TOTAL </t>
  </si>
  <si>
    <t>MCO-EMS-2023-003</t>
  </si>
  <si>
    <t>IGLESIAS RAMÍREZ ANDRÉS GEOVANNY</t>
  </si>
  <si>
    <t>1715518013001</t>
  </si>
  <si>
    <t>RE-PU-EMS-2023-002</t>
  </si>
  <si>
    <t>1791256115001</t>
  </si>
  <si>
    <t>OTECEL S.A.</t>
  </si>
  <si>
    <t>CDC-EMS-2023-012</t>
  </si>
  <si>
    <t>1710044619001</t>
  </si>
  <si>
    <t>CORREA MANOSALVAS EDWIN HERNÁN</t>
  </si>
  <si>
    <t>R.U.C.
 PROVEEDOR</t>
  </si>
  <si>
    <t>SIE-EMS-2023-016</t>
  </si>
  <si>
    <t>SIE-EMS-2023-017</t>
  </si>
  <si>
    <t>CÓDIGO DE LOS PROCESOS /Nro. ORDEN DE COMPRA</t>
  </si>
  <si>
    <t>COMPAÑIA GENERAL DE COMERCIO COGECOMSA S. A.</t>
  </si>
  <si>
    <t>1790732657001</t>
  </si>
  <si>
    <t>CE-20240002552907</t>
  </si>
  <si>
    <t>CE-20240002552911</t>
  </si>
  <si>
    <t>CE-20240002552912</t>
  </si>
  <si>
    <t>CE-20240002552915</t>
  </si>
  <si>
    <t>CE-20240002552916</t>
  </si>
  <si>
    <t>CE-20240002552917</t>
  </si>
  <si>
    <t>CE-20240002552918</t>
  </si>
  <si>
    <t>CE-20240002552919</t>
  </si>
  <si>
    <t>CE-20240002552920</t>
  </si>
  <si>
    <t>CE-20240002552921</t>
  </si>
  <si>
    <t>CE-20240002552922</t>
  </si>
  <si>
    <t>CE-20240002552923</t>
  </si>
  <si>
    <t>CE-20240002552924</t>
  </si>
  <si>
    <t>CE-20240002552925</t>
  </si>
  <si>
    <t>CE-20240002552926</t>
  </si>
  <si>
    <t>CE-20240002552927</t>
  </si>
  <si>
    <t>CE-20240002552928</t>
  </si>
  <si>
    <t>CE-20240002552930</t>
  </si>
  <si>
    <t>CE-20240002552931</t>
  </si>
  <si>
    <t>CE-20240002552932</t>
  </si>
  <si>
    <t>CE-20240002552933</t>
  </si>
  <si>
    <t>CE-20240002552935</t>
  </si>
  <si>
    <t>HARNISTH PINOS ODGUIL ANTONIO</t>
  </si>
  <si>
    <t>0912538519001</t>
  </si>
  <si>
    <t>CE-20240002552903</t>
  </si>
  <si>
    <t>CE-20240002552905</t>
  </si>
  <si>
    <t>CE-20240002552913</t>
  </si>
  <si>
    <t>1710059575001</t>
  </si>
  <si>
    <t>CE-20240002552914</t>
  </si>
  <si>
    <t>CE-20240002552929</t>
  </si>
  <si>
    <t>CE-20240002552934</t>
  </si>
  <si>
    <t xml:space="preserve">PLASTILIMPIO S.A. </t>
  </si>
  <si>
    <t>1792092108001</t>
  </si>
  <si>
    <t>CE-20240002552904</t>
  </si>
  <si>
    <t>CE-20240002552908</t>
  </si>
  <si>
    <t>CE-20240002552910</t>
  </si>
  <si>
    <t>1708529894001</t>
  </si>
  <si>
    <t>CE-20240002552909</t>
  </si>
  <si>
    <t xml:space="preserve">TEXTIQUIM CIA. LTDA. </t>
  </si>
  <si>
    <t>1790824977001</t>
  </si>
  <si>
    <t>CE-20240002552906</t>
  </si>
  <si>
    <t>REPYCOM</t>
  </si>
  <si>
    <t>TECHCOMPUTER CIA. LTDA</t>
  </si>
  <si>
    <t>CIUDAD DEL AUTO CIAUTO CIA. LTDA.</t>
  </si>
  <si>
    <t>1792376165001</t>
  </si>
  <si>
    <t>190078825001</t>
  </si>
  <si>
    <t>1791319869001</t>
  </si>
  <si>
    <t>1891748376001</t>
  </si>
  <si>
    <t>CE-20240002553165</t>
  </si>
  <si>
    <t>CE-20240002553166</t>
  </si>
  <si>
    <t>CE-20240002553167</t>
  </si>
  <si>
    <t>CE-20240002553248</t>
  </si>
  <si>
    <t xml:space="preserve">EMPRESA PÚBLICA METROPOLITANA DE LOGÍSTICA PARA LA SEGURIDAD Y LA CONVIVENCIA CIUDADANA
 EP EMSEGURIDAD
</t>
  </si>
  <si>
    <t>FECHA ADJUDICACIÓN</t>
  </si>
  <si>
    <t>ACERO COMERCIAL ECUATORIANO S.A.</t>
  </si>
  <si>
    <t>1790008959001</t>
  </si>
  <si>
    <t>MOTORES Y TRACTORES MOTRAC S.A</t>
  </si>
  <si>
    <t>0992745762001</t>
  </si>
  <si>
    <t>IC-EMS-COM-2024-001</t>
  </si>
  <si>
    <t>IC-EMS-COM-2024-002</t>
  </si>
  <si>
    <t>IC-EMS-SER-2024-001</t>
  </si>
  <si>
    <t>22/1/2024</t>
  </si>
  <si>
    <t>EGGELING TORRES CHRISTOPHER OSCAR</t>
  </si>
  <si>
    <t>0913813895001</t>
  </si>
  <si>
    <t>SOLUCIONES DE IMPRESION SOPRINT CIA. LTDA.</t>
  </si>
  <si>
    <t>1792399033001</t>
  </si>
  <si>
    <t>1790859177001</t>
  </si>
  <si>
    <t xml:space="preserve">JURADO VILLAGÓMEZ ÉDISON ANCIZAR </t>
  </si>
  <si>
    <t xml:space="preserve">SÁNCHEZ TINOCO CARLOS GERMÁN </t>
  </si>
  <si>
    <t>TECNOLOGÍA INTERNACIONAL PARA EL ECUADOR TECINTEC S.A.</t>
  </si>
  <si>
    <t>LEGISLACIÓN INDEXADA SISTEMATICA LEXIS S.A</t>
  </si>
  <si>
    <t>RE-PU-EMS-2024-001</t>
  </si>
  <si>
    <t>SOLUCIONES GLOBALES &amp; REPRESENTANCIONES ALPHERATZ  CIA. LTDA.</t>
  </si>
  <si>
    <t>1792519144001</t>
  </si>
  <si>
    <t>29  de febrero  de 2024</t>
  </si>
  <si>
    <t>SIE-EMS-2024-002</t>
  </si>
  <si>
    <t>PARDO GUALAN ELVIO FLORENCIO</t>
  </si>
  <si>
    <t>1707815245001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</si>
</sst>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_(&quot;$&quot;\ * #,##0.00_);_(&quot;$&quot;\ * \(#,##0.00\);_(&quot;$&quot;\ 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Calibri"/>
      <family val="2"/>
      <scheme val="minor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49" fontId="4" fillId="0" borderId="1" xfId="0" quotePrefix="1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/>
    <xf numFmtId="44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44" fontId="4" fillId="2" borderId="12" xfId="0" applyNumberFormat="1" applyFont="1" applyFill="1" applyBorder="1" applyAlignment="1">
      <alignment horizontal="center" vertical="center" wrapText="1"/>
    </xf>
    <xf numFmtId="49" fontId="4" fillId="0" borderId="5" xfId="0" quotePrefix="1" applyNumberFormat="1" applyFont="1" applyBorder="1" applyAlignment="1">
      <alignment horizontal="center" vertical="center" wrapText="1"/>
    </xf>
    <xf numFmtId="44" fontId="4" fillId="2" borderId="5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 wrapText="1"/>
    </xf>
    <xf numFmtId="14" fontId="4" fillId="0" borderId="5" xfId="0" quotePrefix="1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14" fontId="4" fillId="0" borderId="21" xfId="0" quotePrefix="1" applyNumberFormat="1" applyFont="1" applyBorder="1" applyAlignment="1">
      <alignment horizontal="center" vertical="center" wrapText="1"/>
    </xf>
    <xf numFmtId="44" fontId="4" fillId="2" borderId="2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quotePrefix="1" applyFont="1" applyBorder="1" applyAlignment="1">
      <alignment horizontal="center" vertical="center" wrapText="1"/>
    </xf>
    <xf numFmtId="44" fontId="4" fillId="0" borderId="1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wrapText="1"/>
    </xf>
    <xf numFmtId="0" fontId="4" fillId="0" borderId="1" xfId="0" quotePrefix="1" applyFont="1" applyBorder="1" applyAlignment="1">
      <alignment horizontal="center" vertical="center" wrapText="1"/>
    </xf>
    <xf numFmtId="14" fontId="5" fillId="2" borderId="1" xfId="0" quotePrefix="1" applyNumberFormat="1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16" xfId="0" applyFont="1" applyBorder="1" applyAlignment="1">
      <alignment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 wrapText="1"/>
    </xf>
    <xf numFmtId="49" fontId="4" fillId="0" borderId="29" xfId="0" quotePrefix="1" applyNumberFormat="1" applyFont="1" applyBorder="1" applyAlignment="1">
      <alignment horizontal="center" vertical="center" wrapText="1"/>
    </xf>
    <xf numFmtId="14" fontId="4" fillId="0" borderId="29" xfId="0" quotePrefix="1" applyNumberFormat="1" applyFont="1" applyBorder="1" applyAlignment="1">
      <alignment horizontal="center" vertical="center" wrapText="1"/>
    </xf>
    <xf numFmtId="44" fontId="4" fillId="2" borderId="29" xfId="0" applyNumberFormat="1" applyFont="1" applyFill="1" applyBorder="1" applyAlignment="1">
      <alignment horizontal="center" vertical="center" wrapText="1"/>
    </xf>
    <xf numFmtId="1" fontId="4" fillId="0" borderId="29" xfId="0" applyNumberFormat="1" applyFont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7" fillId="0" borderId="12" xfId="0" quotePrefix="1" applyFont="1" applyBorder="1" applyAlignment="1">
      <alignment horizontal="center" vertical="center" wrapText="1"/>
    </xf>
    <xf numFmtId="14" fontId="5" fillId="2" borderId="12" xfId="0" quotePrefix="1" applyNumberFormat="1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right" vertical="center" wrapText="1"/>
    </xf>
    <xf numFmtId="14" fontId="4" fillId="0" borderId="12" xfId="0" quotePrefix="1" applyNumberFormat="1" applyFont="1" applyBorder="1" applyAlignment="1">
      <alignment horizontal="center" vertical="center" wrapText="1"/>
    </xf>
    <xf numFmtId="44" fontId="9" fillId="0" borderId="19" xfId="0" applyNumberFormat="1" applyFont="1" applyBorder="1" applyAlignment="1">
      <alignment vertical="center" wrapText="1"/>
    </xf>
    <xf numFmtId="1" fontId="4" fillId="0" borderId="1" xfId="0" applyNumberFormat="1" applyFont="1" applyBorder="1" applyAlignment="1">
      <alignment horizontal="center" vertical="center" wrapText="1"/>
    </xf>
    <xf numFmtId="49" fontId="4" fillId="0" borderId="22" xfId="0" quotePrefix="1" applyNumberFormat="1" applyFont="1" applyBorder="1" applyAlignment="1">
      <alignment horizontal="center" vertical="center" wrapText="1"/>
    </xf>
    <xf numFmtId="14" fontId="4" fillId="0" borderId="1" xfId="0" quotePrefix="1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4" fillId="0" borderId="21" xfId="0" quotePrefix="1" applyNumberFormat="1" applyFont="1" applyBorder="1" applyAlignment="1">
      <alignment horizontal="center" vertical="center" wrapText="1"/>
    </xf>
    <xf numFmtId="1" fontId="4" fillId="0" borderId="21" xfId="0" applyNumberFormat="1" applyFont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44" fontId="4" fillId="0" borderId="1" xfId="0" applyNumberFormat="1" applyFont="1" applyBorder="1" applyAlignment="1">
      <alignment horizontal="center" vertical="center" wrapText="1"/>
    </xf>
    <xf numFmtId="14" fontId="4" fillId="2" borderId="12" xfId="0" quotePrefix="1" applyNumberFormat="1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top" wrapText="1"/>
    </xf>
    <xf numFmtId="0" fontId="10" fillId="0" borderId="25" xfId="0" applyFont="1" applyBorder="1" applyAlignment="1">
      <alignment horizontal="center" vertical="top" wrapText="1"/>
    </xf>
    <xf numFmtId="0" fontId="10" fillId="0" borderId="26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center" vertical="center" wrapText="1"/>
    </xf>
    <xf numFmtId="0" fontId="4" fillId="0" borderId="23" xfId="0" quotePrefix="1" applyFont="1" applyBorder="1" applyAlignment="1">
      <alignment horizontal="center" vertical="center" wrapText="1"/>
    </xf>
    <xf numFmtId="0" fontId="4" fillId="0" borderId="22" xfId="0" quotePrefix="1" applyFont="1" applyBorder="1" applyAlignment="1">
      <alignment horizontal="center" vertical="center" wrapText="1"/>
    </xf>
    <xf numFmtId="14" fontId="5" fillId="2" borderId="3" xfId="0" quotePrefix="1" applyNumberFormat="1" applyFont="1" applyFill="1" applyBorder="1" applyAlignment="1">
      <alignment horizontal="center" vertical="center" wrapText="1"/>
    </xf>
    <xf numFmtId="14" fontId="5" fillId="2" borderId="23" xfId="0" quotePrefix="1" applyNumberFormat="1" applyFont="1" applyFill="1" applyBorder="1" applyAlignment="1">
      <alignment horizontal="center" vertical="center" wrapText="1"/>
    </xf>
    <xf numFmtId="14" fontId="5" fillId="2" borderId="22" xfId="0" quotePrefix="1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1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17" xfId="0" applyFont="1" applyBorder="1" applyAlignment="1">
      <alignment horizontal="right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1" xfId="0" quotePrefix="1" applyFont="1" applyBorder="1" applyAlignment="1">
      <alignment horizontal="center" vertical="center" wrapText="1"/>
    </xf>
    <xf numFmtId="14" fontId="5" fillId="2" borderId="21" xfId="0" quotePrefix="1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</cellXfs>
  <cellStyles count="8">
    <cellStyle name="Millares 2" xfId="6" xr:uid="{00000000-0005-0000-0000-000000000000}"/>
    <cellStyle name="Millares 3" xfId="7" xr:uid="{00000000-0005-0000-0000-000001000000}"/>
    <cellStyle name="Millares 4" xfId="3" xr:uid="{00000000-0005-0000-0000-000002000000}"/>
    <cellStyle name="Moneda 2" xfId="4" xr:uid="{00000000-0005-0000-0000-000003000000}"/>
    <cellStyle name="Normal" xfId="0" builtinId="0"/>
    <cellStyle name="Normal 3" xfId="2" xr:uid="{00000000-0005-0000-0000-000005000000}"/>
    <cellStyle name="Normal 7" xfId="1" xr:uid="{00000000-0005-0000-0000-000006000000}"/>
    <cellStyle name="Normal 8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3"/>
  <sheetViews>
    <sheetView tabSelected="1" topLeftCell="A40" zoomScale="110" zoomScaleNormal="110" workbookViewId="0">
      <selection activeCell="E57" sqref="E57"/>
    </sheetView>
  </sheetViews>
  <sheetFormatPr baseColWidth="10" defaultRowHeight="12" x14ac:dyDescent="0.2"/>
  <cols>
    <col min="1" max="1" width="4.5703125" style="2" customWidth="1"/>
    <col min="2" max="2" width="39.5703125" style="1" customWidth="1"/>
    <col min="3" max="3" width="12.28515625" style="1" customWidth="1"/>
    <col min="4" max="4" width="12.5703125" style="1" customWidth="1"/>
    <col min="5" max="5" width="13.85546875" style="1" customWidth="1"/>
    <col min="6" max="6" width="12.5703125" style="1" customWidth="1"/>
    <col min="7" max="7" width="20.28515625" style="5" customWidth="1"/>
    <col min="8" max="8" width="24.140625" style="1" customWidth="1"/>
    <col min="9" max="16384" width="11.42578125" style="1"/>
  </cols>
  <sheetData>
    <row r="1" spans="1:8" ht="39.75" customHeight="1" thickBot="1" x14ac:dyDescent="0.25">
      <c r="A1" s="69" t="s">
        <v>82</v>
      </c>
      <c r="B1" s="70"/>
      <c r="C1" s="70"/>
      <c r="D1" s="70"/>
      <c r="E1" s="70"/>
      <c r="F1" s="70"/>
      <c r="G1" s="70"/>
      <c r="H1" s="71"/>
    </row>
    <row r="2" spans="1:8" ht="15" customHeight="1" x14ac:dyDescent="0.2">
      <c r="A2" s="81"/>
      <c r="B2" s="82"/>
      <c r="C2" s="82"/>
      <c r="D2" s="82"/>
      <c r="E2" s="82"/>
      <c r="F2" s="82"/>
      <c r="G2" s="82"/>
      <c r="H2" s="4" t="s">
        <v>12</v>
      </c>
    </row>
    <row r="3" spans="1:8" ht="15.75" customHeight="1" x14ac:dyDescent="0.2">
      <c r="A3" s="83" t="s">
        <v>0</v>
      </c>
      <c r="B3" s="84"/>
      <c r="C3" s="84"/>
      <c r="D3" s="84"/>
      <c r="E3" s="84"/>
      <c r="F3" s="84"/>
      <c r="G3" s="84"/>
      <c r="H3" s="85"/>
    </row>
    <row r="4" spans="1:8" ht="72.75" thickBot="1" x14ac:dyDescent="0.25">
      <c r="A4" s="8" t="s">
        <v>8</v>
      </c>
      <c r="B4" s="9" t="s">
        <v>1</v>
      </c>
      <c r="C4" s="9" t="s">
        <v>24</v>
      </c>
      <c r="D4" s="50" t="s">
        <v>83</v>
      </c>
      <c r="E4" s="9" t="s">
        <v>2</v>
      </c>
      <c r="F4" s="9" t="s">
        <v>3</v>
      </c>
      <c r="G4" s="9" t="s">
        <v>27</v>
      </c>
      <c r="H4" s="10" t="s">
        <v>4</v>
      </c>
    </row>
    <row r="5" spans="1:8" ht="12" customHeight="1" x14ac:dyDescent="0.2">
      <c r="A5" s="11">
        <v>1</v>
      </c>
      <c r="B5" s="95" t="s">
        <v>28</v>
      </c>
      <c r="C5" s="96" t="s">
        <v>29</v>
      </c>
      <c r="D5" s="97">
        <v>45317</v>
      </c>
      <c r="E5" s="15">
        <v>227.5</v>
      </c>
      <c r="F5" s="92">
        <v>22</v>
      </c>
      <c r="G5" s="45" t="s">
        <v>30</v>
      </c>
      <c r="H5" s="64" t="s">
        <v>7</v>
      </c>
    </row>
    <row r="6" spans="1:8" x14ac:dyDescent="0.2">
      <c r="A6" s="35">
        <v>2</v>
      </c>
      <c r="B6" s="73"/>
      <c r="C6" s="76"/>
      <c r="D6" s="79"/>
      <c r="E6" s="6">
        <v>7.17</v>
      </c>
      <c r="F6" s="93"/>
      <c r="G6" s="24" t="s">
        <v>31</v>
      </c>
      <c r="H6" s="65"/>
    </row>
    <row r="7" spans="1:8" x14ac:dyDescent="0.2">
      <c r="A7" s="35">
        <v>3</v>
      </c>
      <c r="B7" s="73"/>
      <c r="C7" s="76"/>
      <c r="D7" s="79"/>
      <c r="E7" s="6">
        <v>362.5</v>
      </c>
      <c r="F7" s="93"/>
      <c r="G7" s="24" t="s">
        <v>32</v>
      </c>
      <c r="H7" s="65"/>
    </row>
    <row r="8" spans="1:8" x14ac:dyDescent="0.2">
      <c r="A8" s="35">
        <v>4</v>
      </c>
      <c r="B8" s="73"/>
      <c r="C8" s="76"/>
      <c r="D8" s="79"/>
      <c r="E8" s="6">
        <v>1.38</v>
      </c>
      <c r="F8" s="93"/>
      <c r="G8" s="24" t="s">
        <v>33</v>
      </c>
      <c r="H8" s="65"/>
    </row>
    <row r="9" spans="1:8" x14ac:dyDescent="0.2">
      <c r="A9" s="35">
        <v>5</v>
      </c>
      <c r="B9" s="73"/>
      <c r="C9" s="76"/>
      <c r="D9" s="79"/>
      <c r="E9" s="6">
        <v>114</v>
      </c>
      <c r="F9" s="93"/>
      <c r="G9" s="24" t="s">
        <v>34</v>
      </c>
      <c r="H9" s="65"/>
    </row>
    <row r="10" spans="1:8" x14ac:dyDescent="0.2">
      <c r="A10" s="35">
        <v>6</v>
      </c>
      <c r="B10" s="73"/>
      <c r="C10" s="76"/>
      <c r="D10" s="79"/>
      <c r="E10" s="6">
        <v>47</v>
      </c>
      <c r="F10" s="93"/>
      <c r="G10" s="24" t="s">
        <v>35</v>
      </c>
      <c r="H10" s="65"/>
    </row>
    <row r="11" spans="1:8" x14ac:dyDescent="0.2">
      <c r="A11" s="35">
        <v>7</v>
      </c>
      <c r="B11" s="73"/>
      <c r="C11" s="76"/>
      <c r="D11" s="79"/>
      <c r="E11" s="6">
        <v>19.989999999999998</v>
      </c>
      <c r="F11" s="93"/>
      <c r="G11" s="24" t="s">
        <v>36</v>
      </c>
      <c r="H11" s="65"/>
    </row>
    <row r="12" spans="1:8" x14ac:dyDescent="0.2">
      <c r="A12" s="35">
        <v>8</v>
      </c>
      <c r="B12" s="73"/>
      <c r="C12" s="76"/>
      <c r="D12" s="79"/>
      <c r="E12" s="6">
        <v>23</v>
      </c>
      <c r="F12" s="93"/>
      <c r="G12" s="24" t="s">
        <v>37</v>
      </c>
      <c r="H12" s="65"/>
    </row>
    <row r="13" spans="1:8" x14ac:dyDescent="0.2">
      <c r="A13" s="35">
        <v>9</v>
      </c>
      <c r="B13" s="73"/>
      <c r="C13" s="76"/>
      <c r="D13" s="79"/>
      <c r="E13" s="6">
        <v>6.5</v>
      </c>
      <c r="F13" s="93"/>
      <c r="G13" s="24" t="s">
        <v>38</v>
      </c>
      <c r="H13" s="65"/>
    </row>
    <row r="14" spans="1:8" x14ac:dyDescent="0.2">
      <c r="A14" s="35">
        <v>10</v>
      </c>
      <c r="B14" s="73"/>
      <c r="C14" s="76"/>
      <c r="D14" s="79"/>
      <c r="E14" s="6">
        <v>2.4900000000000002</v>
      </c>
      <c r="F14" s="93"/>
      <c r="G14" s="24" t="s">
        <v>39</v>
      </c>
      <c r="H14" s="65"/>
    </row>
    <row r="15" spans="1:8" x14ac:dyDescent="0.2">
      <c r="A15" s="35">
        <v>11</v>
      </c>
      <c r="B15" s="73"/>
      <c r="C15" s="76"/>
      <c r="D15" s="79"/>
      <c r="E15" s="6">
        <v>12.45</v>
      </c>
      <c r="F15" s="93"/>
      <c r="G15" s="24" t="s">
        <v>40</v>
      </c>
      <c r="H15" s="65"/>
    </row>
    <row r="16" spans="1:8" x14ac:dyDescent="0.2">
      <c r="A16" s="35">
        <v>12</v>
      </c>
      <c r="B16" s="73"/>
      <c r="C16" s="76"/>
      <c r="D16" s="79"/>
      <c r="E16" s="6">
        <v>34</v>
      </c>
      <c r="F16" s="93"/>
      <c r="G16" s="24" t="s">
        <v>41</v>
      </c>
      <c r="H16" s="65"/>
    </row>
    <row r="17" spans="1:8" x14ac:dyDescent="0.2">
      <c r="A17" s="35">
        <v>13</v>
      </c>
      <c r="B17" s="73"/>
      <c r="C17" s="76"/>
      <c r="D17" s="79"/>
      <c r="E17" s="6">
        <v>90</v>
      </c>
      <c r="F17" s="93"/>
      <c r="G17" s="24" t="s">
        <v>42</v>
      </c>
      <c r="H17" s="65"/>
    </row>
    <row r="18" spans="1:8" x14ac:dyDescent="0.2">
      <c r="A18" s="35">
        <v>14</v>
      </c>
      <c r="B18" s="73"/>
      <c r="C18" s="76"/>
      <c r="D18" s="79"/>
      <c r="E18" s="6">
        <v>12.75</v>
      </c>
      <c r="F18" s="93"/>
      <c r="G18" s="24" t="s">
        <v>43</v>
      </c>
      <c r="H18" s="65"/>
    </row>
    <row r="19" spans="1:8" x14ac:dyDescent="0.2">
      <c r="A19" s="35">
        <v>15</v>
      </c>
      <c r="B19" s="73"/>
      <c r="C19" s="76"/>
      <c r="D19" s="79"/>
      <c r="E19" s="6">
        <v>22.75</v>
      </c>
      <c r="F19" s="93"/>
      <c r="G19" s="24" t="s">
        <v>44</v>
      </c>
      <c r="H19" s="65"/>
    </row>
    <row r="20" spans="1:8" x14ac:dyDescent="0.2">
      <c r="A20" s="35">
        <v>16</v>
      </c>
      <c r="B20" s="73"/>
      <c r="C20" s="76"/>
      <c r="D20" s="79"/>
      <c r="E20" s="6">
        <v>67.5</v>
      </c>
      <c r="F20" s="93"/>
      <c r="G20" s="24" t="s">
        <v>45</v>
      </c>
      <c r="H20" s="65"/>
    </row>
    <row r="21" spans="1:8" x14ac:dyDescent="0.2">
      <c r="A21" s="35">
        <v>17</v>
      </c>
      <c r="B21" s="73"/>
      <c r="C21" s="76"/>
      <c r="D21" s="79"/>
      <c r="E21" s="6">
        <v>21.5</v>
      </c>
      <c r="F21" s="93"/>
      <c r="G21" s="24" t="s">
        <v>46</v>
      </c>
      <c r="H21" s="65"/>
    </row>
    <row r="22" spans="1:8" x14ac:dyDescent="0.2">
      <c r="A22" s="35">
        <v>18</v>
      </c>
      <c r="B22" s="73"/>
      <c r="C22" s="76"/>
      <c r="D22" s="79"/>
      <c r="E22" s="6">
        <v>20.16</v>
      </c>
      <c r="F22" s="93"/>
      <c r="G22" s="24" t="s">
        <v>47</v>
      </c>
      <c r="H22" s="65"/>
    </row>
    <row r="23" spans="1:8" x14ac:dyDescent="0.2">
      <c r="A23" s="35">
        <v>19</v>
      </c>
      <c r="B23" s="73"/>
      <c r="C23" s="76"/>
      <c r="D23" s="79"/>
      <c r="E23" s="6">
        <v>19</v>
      </c>
      <c r="F23" s="93"/>
      <c r="G23" s="24" t="s">
        <v>48</v>
      </c>
      <c r="H23" s="65"/>
    </row>
    <row r="24" spans="1:8" x14ac:dyDescent="0.2">
      <c r="A24" s="35">
        <v>20</v>
      </c>
      <c r="B24" s="73"/>
      <c r="C24" s="76"/>
      <c r="D24" s="79"/>
      <c r="E24" s="6">
        <v>21</v>
      </c>
      <c r="F24" s="93"/>
      <c r="G24" s="24" t="s">
        <v>49</v>
      </c>
      <c r="H24" s="65"/>
    </row>
    <row r="25" spans="1:8" x14ac:dyDescent="0.2">
      <c r="A25" s="35">
        <v>21</v>
      </c>
      <c r="B25" s="73"/>
      <c r="C25" s="76"/>
      <c r="D25" s="79"/>
      <c r="E25" s="6">
        <v>24</v>
      </c>
      <c r="F25" s="93"/>
      <c r="G25" s="24" t="s">
        <v>50</v>
      </c>
      <c r="H25" s="65"/>
    </row>
    <row r="26" spans="1:8" x14ac:dyDescent="0.2">
      <c r="A26" s="35">
        <v>22</v>
      </c>
      <c r="B26" s="74"/>
      <c r="C26" s="77"/>
      <c r="D26" s="80"/>
      <c r="E26" s="6">
        <v>118</v>
      </c>
      <c r="F26" s="93"/>
      <c r="G26" s="24" t="s">
        <v>51</v>
      </c>
      <c r="H26" s="65"/>
    </row>
    <row r="27" spans="1:8" x14ac:dyDescent="0.2">
      <c r="A27" s="35">
        <v>23</v>
      </c>
      <c r="B27" s="72" t="s">
        <v>52</v>
      </c>
      <c r="C27" s="75" t="s">
        <v>53</v>
      </c>
      <c r="D27" s="78">
        <v>45317</v>
      </c>
      <c r="E27" s="6">
        <v>160</v>
      </c>
      <c r="F27" s="94">
        <v>3</v>
      </c>
      <c r="G27" s="24" t="s">
        <v>54</v>
      </c>
      <c r="H27" s="65"/>
    </row>
    <row r="28" spans="1:8" x14ac:dyDescent="0.2">
      <c r="A28" s="35">
        <v>24</v>
      </c>
      <c r="B28" s="73"/>
      <c r="C28" s="76"/>
      <c r="D28" s="79"/>
      <c r="E28" s="6">
        <v>25.2</v>
      </c>
      <c r="F28" s="94"/>
      <c r="G28" s="24" t="s">
        <v>55</v>
      </c>
      <c r="H28" s="65"/>
    </row>
    <row r="29" spans="1:8" x14ac:dyDescent="0.2">
      <c r="A29" s="35">
        <v>25</v>
      </c>
      <c r="B29" s="74"/>
      <c r="C29" s="77"/>
      <c r="D29" s="80"/>
      <c r="E29" s="6">
        <v>128.75</v>
      </c>
      <c r="F29" s="94"/>
      <c r="G29" s="24" t="s">
        <v>56</v>
      </c>
      <c r="H29" s="65"/>
    </row>
    <row r="30" spans="1:8" x14ac:dyDescent="0.2">
      <c r="A30" s="35">
        <v>26</v>
      </c>
      <c r="B30" s="72" t="s">
        <v>97</v>
      </c>
      <c r="C30" s="75" t="s">
        <v>57</v>
      </c>
      <c r="D30" s="78">
        <v>45317</v>
      </c>
      <c r="E30" s="6">
        <v>28.5</v>
      </c>
      <c r="F30" s="94">
        <v>3</v>
      </c>
      <c r="G30" s="24" t="s">
        <v>58</v>
      </c>
      <c r="H30" s="65"/>
    </row>
    <row r="31" spans="1:8" x14ac:dyDescent="0.2">
      <c r="A31" s="35">
        <v>27</v>
      </c>
      <c r="B31" s="73"/>
      <c r="C31" s="76"/>
      <c r="D31" s="79"/>
      <c r="E31" s="6">
        <v>47.25</v>
      </c>
      <c r="F31" s="94"/>
      <c r="G31" s="24" t="s">
        <v>59</v>
      </c>
      <c r="H31" s="65"/>
    </row>
    <row r="32" spans="1:8" x14ac:dyDescent="0.2">
      <c r="A32" s="35">
        <v>28</v>
      </c>
      <c r="B32" s="74"/>
      <c r="C32" s="77"/>
      <c r="D32" s="80"/>
      <c r="E32" s="6">
        <v>80.5</v>
      </c>
      <c r="F32" s="94"/>
      <c r="G32" s="24" t="s">
        <v>60</v>
      </c>
      <c r="H32" s="65"/>
    </row>
    <row r="33" spans="1:8" x14ac:dyDescent="0.2">
      <c r="A33" s="35">
        <v>29</v>
      </c>
      <c r="B33" s="72" t="s">
        <v>61</v>
      </c>
      <c r="C33" s="75" t="s">
        <v>62</v>
      </c>
      <c r="D33" s="78">
        <v>45317</v>
      </c>
      <c r="E33" s="6">
        <v>12.18</v>
      </c>
      <c r="F33" s="94">
        <v>3</v>
      </c>
      <c r="G33" s="24" t="s">
        <v>63</v>
      </c>
      <c r="H33" s="65"/>
    </row>
    <row r="34" spans="1:8" x14ac:dyDescent="0.2">
      <c r="A34" s="35">
        <v>30</v>
      </c>
      <c r="B34" s="73"/>
      <c r="C34" s="76"/>
      <c r="D34" s="79"/>
      <c r="E34" s="6">
        <v>14.88</v>
      </c>
      <c r="F34" s="94"/>
      <c r="G34" s="24" t="s">
        <v>64</v>
      </c>
      <c r="H34" s="65"/>
    </row>
    <row r="35" spans="1:8" x14ac:dyDescent="0.2">
      <c r="A35" s="35">
        <v>31</v>
      </c>
      <c r="B35" s="74"/>
      <c r="C35" s="77"/>
      <c r="D35" s="80"/>
      <c r="E35" s="6">
        <v>28.8</v>
      </c>
      <c r="F35" s="94"/>
      <c r="G35" s="24" t="s">
        <v>65</v>
      </c>
      <c r="H35" s="65"/>
    </row>
    <row r="36" spans="1:8" x14ac:dyDescent="0.2">
      <c r="A36" s="35">
        <v>32</v>
      </c>
      <c r="B36" s="25" t="s">
        <v>98</v>
      </c>
      <c r="C36" s="32" t="s">
        <v>66</v>
      </c>
      <c r="D36" s="33">
        <v>45317</v>
      </c>
      <c r="E36" s="6">
        <v>78.400000000000006</v>
      </c>
      <c r="F36" s="30">
        <v>1</v>
      </c>
      <c r="G36" s="24" t="s">
        <v>67</v>
      </c>
      <c r="H36" s="65"/>
    </row>
    <row r="37" spans="1:8" x14ac:dyDescent="0.2">
      <c r="A37" s="35">
        <v>33</v>
      </c>
      <c r="B37" s="25" t="s">
        <v>68</v>
      </c>
      <c r="C37" s="32" t="s">
        <v>69</v>
      </c>
      <c r="D37" s="33">
        <v>45317</v>
      </c>
      <c r="E37" s="6">
        <v>33.6</v>
      </c>
      <c r="F37" s="30">
        <v>1</v>
      </c>
      <c r="G37" s="24" t="s">
        <v>70</v>
      </c>
      <c r="H37" s="65"/>
    </row>
    <row r="38" spans="1:8" ht="24" x14ac:dyDescent="0.2">
      <c r="A38" s="35">
        <v>34</v>
      </c>
      <c r="B38" s="25" t="s">
        <v>99</v>
      </c>
      <c r="C38" s="34" t="s">
        <v>74</v>
      </c>
      <c r="D38" s="33">
        <v>45320</v>
      </c>
      <c r="E38" s="6">
        <v>29410</v>
      </c>
      <c r="F38" s="30">
        <v>1</v>
      </c>
      <c r="G38" s="24" t="s">
        <v>78</v>
      </c>
      <c r="H38" s="65"/>
    </row>
    <row r="39" spans="1:8" x14ac:dyDescent="0.2">
      <c r="A39" s="35">
        <v>35</v>
      </c>
      <c r="B39" s="25" t="s">
        <v>71</v>
      </c>
      <c r="C39" s="34" t="s">
        <v>75</v>
      </c>
      <c r="D39" s="33">
        <v>45320</v>
      </c>
      <c r="E39" s="6">
        <v>18788</v>
      </c>
      <c r="F39" s="30">
        <v>1</v>
      </c>
      <c r="G39" s="24" t="s">
        <v>79</v>
      </c>
      <c r="H39" s="65"/>
    </row>
    <row r="40" spans="1:8" x14ac:dyDescent="0.2">
      <c r="A40" s="35">
        <v>36</v>
      </c>
      <c r="B40" s="25" t="s">
        <v>72</v>
      </c>
      <c r="C40" s="34" t="s">
        <v>76</v>
      </c>
      <c r="D40" s="33">
        <v>45320</v>
      </c>
      <c r="E40" s="6">
        <v>5726</v>
      </c>
      <c r="F40" s="30">
        <v>1</v>
      </c>
      <c r="G40" s="24" t="s">
        <v>80</v>
      </c>
      <c r="H40" s="65"/>
    </row>
    <row r="41" spans="1:8" ht="12.75" thickBot="1" x14ac:dyDescent="0.25">
      <c r="A41" s="26">
        <v>37</v>
      </c>
      <c r="B41" s="27" t="s">
        <v>73</v>
      </c>
      <c r="C41" s="46" t="s">
        <v>77</v>
      </c>
      <c r="D41" s="47">
        <v>45320</v>
      </c>
      <c r="E41" s="13">
        <v>133883.95000000001</v>
      </c>
      <c r="F41" s="48">
        <v>1</v>
      </c>
      <c r="G41" s="49" t="s">
        <v>81</v>
      </c>
      <c r="H41" s="66"/>
    </row>
    <row r="42" spans="1:8" ht="12.75" thickBot="1" x14ac:dyDescent="0.25">
      <c r="A42" s="37">
        <v>38</v>
      </c>
      <c r="B42" s="38" t="s">
        <v>23</v>
      </c>
      <c r="C42" s="39" t="s">
        <v>22</v>
      </c>
      <c r="D42" s="40">
        <v>45302</v>
      </c>
      <c r="E42" s="41">
        <v>14293.07</v>
      </c>
      <c r="F42" s="42">
        <v>1</v>
      </c>
      <c r="G42" s="43" t="s">
        <v>21</v>
      </c>
      <c r="H42" s="44" t="s">
        <v>5</v>
      </c>
    </row>
    <row r="43" spans="1:8" ht="13.5" customHeight="1" x14ac:dyDescent="0.2">
      <c r="A43" s="11">
        <v>39</v>
      </c>
      <c r="B43" s="12" t="s">
        <v>92</v>
      </c>
      <c r="C43" s="14" t="s">
        <v>93</v>
      </c>
      <c r="D43" s="22">
        <v>45314</v>
      </c>
      <c r="E43" s="6">
        <v>5800</v>
      </c>
      <c r="F43" s="16">
        <v>1</v>
      </c>
      <c r="G43" s="61" t="s">
        <v>88</v>
      </c>
      <c r="H43" s="86" t="s">
        <v>11</v>
      </c>
    </row>
    <row r="44" spans="1:8" ht="13.5" customHeight="1" x14ac:dyDescent="0.2">
      <c r="A44" s="35">
        <v>40</v>
      </c>
      <c r="B44" s="7" t="s">
        <v>94</v>
      </c>
      <c r="C44" s="3" t="s">
        <v>95</v>
      </c>
      <c r="D44" s="56">
        <v>45317</v>
      </c>
      <c r="E44" s="6">
        <v>1976</v>
      </c>
      <c r="F44" s="54">
        <v>1</v>
      </c>
      <c r="G44" s="24" t="s">
        <v>89</v>
      </c>
      <c r="H44" s="91"/>
    </row>
    <row r="45" spans="1:8" ht="13.5" customHeight="1" thickBot="1" x14ac:dyDescent="0.25">
      <c r="A45" s="35">
        <v>41</v>
      </c>
      <c r="B45" s="7" t="s">
        <v>100</v>
      </c>
      <c r="C45" s="3" t="s">
        <v>96</v>
      </c>
      <c r="D45" s="55" t="s">
        <v>91</v>
      </c>
      <c r="E45" s="6">
        <v>375</v>
      </c>
      <c r="F45" s="54">
        <v>1</v>
      </c>
      <c r="G45" s="57" t="s">
        <v>90</v>
      </c>
      <c r="H45" s="91"/>
    </row>
    <row r="46" spans="1:8" ht="16.5" customHeight="1" thickBot="1" x14ac:dyDescent="0.25">
      <c r="A46" s="20">
        <v>42</v>
      </c>
      <c r="B46" s="21" t="s">
        <v>16</v>
      </c>
      <c r="C46" s="58" t="s">
        <v>17</v>
      </c>
      <c r="D46" s="22">
        <v>45294</v>
      </c>
      <c r="E46" s="23">
        <v>111300.23</v>
      </c>
      <c r="F46" s="59">
        <v>1</v>
      </c>
      <c r="G46" s="60" t="s">
        <v>15</v>
      </c>
      <c r="H46" s="19" t="s">
        <v>10</v>
      </c>
    </row>
    <row r="47" spans="1:8" ht="15" customHeight="1" x14ac:dyDescent="0.2">
      <c r="A47" s="11">
        <v>43</v>
      </c>
      <c r="B47" s="12" t="s">
        <v>20</v>
      </c>
      <c r="C47" s="17" t="s">
        <v>19</v>
      </c>
      <c r="D47" s="18">
        <v>45296</v>
      </c>
      <c r="E47" s="15">
        <v>79347.100000000006</v>
      </c>
      <c r="F47" s="12">
        <v>1</v>
      </c>
      <c r="G47" s="12" t="s">
        <v>18</v>
      </c>
      <c r="H47" s="86" t="s">
        <v>6</v>
      </c>
    </row>
    <row r="48" spans="1:8" ht="24.75" customHeight="1" thickBot="1" x14ac:dyDescent="0.25">
      <c r="A48" s="26">
        <v>44</v>
      </c>
      <c r="B48" s="27" t="s">
        <v>102</v>
      </c>
      <c r="C48" s="28" t="s">
        <v>103</v>
      </c>
      <c r="D48" s="52">
        <v>45330</v>
      </c>
      <c r="E48" s="13">
        <v>205000</v>
      </c>
      <c r="F48" s="27">
        <v>1</v>
      </c>
      <c r="G48" s="27" t="s">
        <v>101</v>
      </c>
      <c r="H48" s="87"/>
    </row>
    <row r="49" spans="1:8" ht="15" customHeight="1" x14ac:dyDescent="0.2">
      <c r="A49" s="11">
        <v>45</v>
      </c>
      <c r="B49" s="12" t="s">
        <v>84</v>
      </c>
      <c r="C49" s="17" t="s">
        <v>85</v>
      </c>
      <c r="D49" s="18">
        <v>45321</v>
      </c>
      <c r="E49" s="15">
        <v>178990</v>
      </c>
      <c r="F49" s="12">
        <v>1</v>
      </c>
      <c r="G49" s="12" t="s">
        <v>25</v>
      </c>
      <c r="H49" s="98" t="s">
        <v>9</v>
      </c>
    </row>
    <row r="50" spans="1:8" ht="15" customHeight="1" x14ac:dyDescent="0.2">
      <c r="A50" s="35">
        <v>46</v>
      </c>
      <c r="B50" s="25" t="s">
        <v>86</v>
      </c>
      <c r="C50" s="32" t="s">
        <v>87</v>
      </c>
      <c r="D50" s="56">
        <v>45321</v>
      </c>
      <c r="E50" s="62">
        <v>554536.66</v>
      </c>
      <c r="F50" s="25">
        <v>1</v>
      </c>
      <c r="G50" s="25" t="s">
        <v>26</v>
      </c>
      <c r="H50" s="99"/>
    </row>
    <row r="51" spans="1:8" ht="15" customHeight="1" thickBot="1" x14ac:dyDescent="0.25">
      <c r="A51" s="26">
        <v>47</v>
      </c>
      <c r="B51" s="27" t="s">
        <v>106</v>
      </c>
      <c r="C51" s="28" t="s">
        <v>107</v>
      </c>
      <c r="D51" s="63">
        <v>45338</v>
      </c>
      <c r="E51" s="29">
        <v>218924</v>
      </c>
      <c r="F51" s="27">
        <v>1</v>
      </c>
      <c r="G51" s="27" t="s">
        <v>105</v>
      </c>
      <c r="H51" s="100"/>
    </row>
    <row r="52" spans="1:8" ht="20.25" customHeight="1" thickBot="1" x14ac:dyDescent="0.25">
      <c r="A52" s="31"/>
      <c r="B52" s="36"/>
      <c r="C52" s="36"/>
      <c r="D52" s="51" t="s">
        <v>14</v>
      </c>
      <c r="E52" s="53">
        <f>SUM(E5:E51)</f>
        <v>1560262.71</v>
      </c>
      <c r="F52" s="67" t="s">
        <v>13</v>
      </c>
      <c r="G52" s="67"/>
      <c r="H52" s="68"/>
    </row>
    <row r="53" spans="1:8" ht="12.75" customHeight="1" thickBot="1" x14ac:dyDescent="0.25">
      <c r="A53" s="88" t="s">
        <v>104</v>
      </c>
      <c r="B53" s="89"/>
      <c r="C53" s="89"/>
      <c r="D53" s="89"/>
      <c r="E53" s="89"/>
      <c r="F53" s="89"/>
      <c r="G53" s="89"/>
      <c r="H53" s="90"/>
    </row>
  </sheetData>
  <sheetProtection algorithmName="SHA-512" hashValue="2xjUpRoqbcijtI5UXu0i/Wgq944dss5PAOjaooAwccZBlp1wZOBXkSm/DN/G8PThRep2HJY6d1+aCmgEbLm5vA==" saltValue="Z67J3wVJtH6iVas08D9X6A==" spinCount="100000" sheet="1" objects="1" scenarios="1"/>
  <autoFilter ref="A4:H51" xr:uid="{00000000-0001-0000-0000-000000000000}"/>
  <mergeCells count="25">
    <mergeCell ref="A53:H53"/>
    <mergeCell ref="H43:H45"/>
    <mergeCell ref="F5:F26"/>
    <mergeCell ref="F27:F29"/>
    <mergeCell ref="F30:F32"/>
    <mergeCell ref="F33:F35"/>
    <mergeCell ref="B5:B26"/>
    <mergeCell ref="C5:C26"/>
    <mergeCell ref="D5:D26"/>
    <mergeCell ref="B27:B29"/>
    <mergeCell ref="C27:C29"/>
    <mergeCell ref="D27:D29"/>
    <mergeCell ref="B30:B32"/>
    <mergeCell ref="C30:C32"/>
    <mergeCell ref="D30:D32"/>
    <mergeCell ref="H49:H51"/>
    <mergeCell ref="H5:H41"/>
    <mergeCell ref="F52:H52"/>
    <mergeCell ref="A1:H1"/>
    <mergeCell ref="B33:B35"/>
    <mergeCell ref="C33:C35"/>
    <mergeCell ref="D33:D35"/>
    <mergeCell ref="A2:G2"/>
    <mergeCell ref="A3:H3"/>
    <mergeCell ref="H47:H48"/>
  </mergeCells>
  <phoneticPr fontId="8" type="noConversion"/>
  <pageMargins left="0.78740157480314965" right="0.31496062992125984" top="1.3779527559055118" bottom="1.3779527559055118" header="0.31496062992125984" footer="0.31496062992125984"/>
  <pageSetup paperSize="9" scale="90" orientation="landscape" r:id="rId1"/>
  <headerFooter>
    <oddHeader>&amp;C&amp;G</oddHeader>
    <oddFooter>Página &amp;P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FEBRERO_2024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Nancy Proaño</cp:lastModifiedBy>
  <cp:lastPrinted>2024-01-31T19:56:50Z</cp:lastPrinted>
  <dcterms:created xsi:type="dcterms:W3CDTF">2022-09-22T15:04:08Z</dcterms:created>
  <dcterms:modified xsi:type="dcterms:W3CDTF">2024-03-13T12:59:14Z</dcterms:modified>
</cp:coreProperties>
</file>