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mseguridadec-my.sharepoint.com/personal/nancy_proano_emseguridad-q_gob_ec/Documents/E_informe/7_MATRIZ CONTRATISTAS/MATRIZ CONTRATISTAS2025/"/>
    </mc:Choice>
  </mc:AlternateContent>
  <xr:revisionPtr revIDLastSave="3027" documentId="13_ncr:1_{093144B3-83ED-4D07-ADEF-8DD628E1EC02}" xr6:coauthVersionLast="47" xr6:coauthVersionMax="47" xr10:uidLastSave="{83252EC1-370B-4DC3-B047-C7D09EF7F4DA}"/>
  <bookViews>
    <workbookView xWindow="-120" yWindow="-120" windowWidth="20730" windowHeight="11040" xr2:uid="{B13A9ED2-DA80-4BDC-A6CD-9BF9D652F447}"/>
  </bookViews>
  <sheets>
    <sheet name="MAYO2025" sheetId="1" r:id="rId1"/>
  </sheets>
  <definedNames>
    <definedName name="_xlnm._FilterDatabase" localSheetId="0" hidden="1">MAYO2025!$A$4:$H$98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7" i="1" l="1"/>
</calcChain>
</file>

<file path=xl/sharedStrings.xml><?xml version="1.0" encoding="utf-8"?>
<sst xmlns="http://schemas.openxmlformats.org/spreadsheetml/2006/main" count="175" uniqueCount="174">
  <si>
    <t xml:space="preserve">EMPRESA PÚBLICA METROPOLITANA DE LOGÍSTICA PARA LA SEGURIDAD Y LA CONVIVENCIA CIUDADANA
 EP EMSEGURIDAD
</t>
  </si>
  <si>
    <t xml:space="preserve"> www.emseguridad-q.gob.ec</t>
  </si>
  <si>
    <t>Nro.</t>
  </si>
  <si>
    <t>RAZÓN SOCIAL PROVEEDOR</t>
  </si>
  <si>
    <t>R.U.C.
 PROVEEDOR</t>
  </si>
  <si>
    <t>FECHA ADJUDICACIÓN</t>
  </si>
  <si>
    <t>MONTO TOTAL ANUAL (SIN IVA) CONTRATADO CON PROVEEDOR</t>
  </si>
  <si>
    <t>CANTIDAD DE CONTRATOS ADJUDICADOS  A PROVEEDOR</t>
  </si>
  <si>
    <t>CÓDIGO DE LOS PROCESOS /Nro. ORDEN DE COMPRA</t>
  </si>
  <si>
    <t>TIPO DE PROCESOS ADJUDICADOS</t>
  </si>
  <si>
    <t xml:space="preserve">Consultoría Contratación Directa </t>
  </si>
  <si>
    <t xml:space="preserve">TOTAL </t>
  </si>
  <si>
    <t xml:space="preserve">COMPRAS PÚBLICAS </t>
  </si>
  <si>
    <t>Gallardo Cadena Mónica del Consuelo</t>
  </si>
  <si>
    <t xml:space="preserve">Oswaldo Patricio Andrango Berrones </t>
  </si>
  <si>
    <t>RE-CEP-EMS-2024-004</t>
  </si>
  <si>
    <t>Régimen Especial-Contratos entre Entidades Públicas o sus Subsidiarias</t>
  </si>
  <si>
    <t>RE-PU-EMS-2024-007</t>
  </si>
  <si>
    <t>SIE-EMS-2024-037</t>
  </si>
  <si>
    <t>Subasta Inversa Electrónica</t>
  </si>
  <si>
    <t>Régimen Especial - Proveedor Único</t>
  </si>
  <si>
    <t>0704701697001</t>
  </si>
  <si>
    <t>Año: 2025</t>
  </si>
  <si>
    <t xml:space="preserve">Dayana del Belén Benalcazar Reyes </t>
  </si>
  <si>
    <t>COTS-EMS-2024-004</t>
  </si>
  <si>
    <t>Cotización de Servicios</t>
  </si>
  <si>
    <t>ATIMASA SA</t>
  </si>
  <si>
    <t>0991331859001</t>
  </si>
  <si>
    <t>CDC-EMS-2024-018</t>
  </si>
  <si>
    <t>CDC-EMS-2024-019</t>
  </si>
  <si>
    <t>Ínfirmas Cuantías</t>
  </si>
  <si>
    <t>Vintimilla Borja Eduardo Alejandro</t>
  </si>
  <si>
    <t>SIE-EMS-2024-039</t>
  </si>
  <si>
    <t xml:space="preserve">GAMAPARTES S.A.S. </t>
  </si>
  <si>
    <t>SIE-EMS-2024-040</t>
  </si>
  <si>
    <t>Galarraga &amp; Asociados Servicios TECHSUPPORT S.A</t>
  </si>
  <si>
    <t>IC-EMS-COMP-2025-001</t>
  </si>
  <si>
    <t>Catálogo Dinámico Inclusivo</t>
  </si>
  <si>
    <t>CE-20250002786043</t>
  </si>
  <si>
    <t>Asociación de producción textil San Luis "ASOTEXSANLU"</t>
  </si>
  <si>
    <t>Corporación Nacional de Telecomunicaciones CNT EP</t>
  </si>
  <si>
    <t>Instrumental y optica representaciones Miguel Pazmino CIA. LTDA</t>
  </si>
  <si>
    <t>Arcos Galiano José Luis</t>
  </si>
  <si>
    <t>'0913889481001</t>
  </si>
  <si>
    <t>CE-20250002791751</t>
  </si>
  <si>
    <t>Catálogo Electrónico</t>
  </si>
  <si>
    <t>Compañía General de Comercio COGECOMSA S. A</t>
  </si>
  <si>
    <t>1790732657001</t>
  </si>
  <si>
    <t>CE-20250002797827</t>
  </si>
  <si>
    <t>CE-20250002797828</t>
  </si>
  <si>
    <t>CE-20250002797831</t>
  </si>
  <si>
    <t>CE-20250002797832</t>
  </si>
  <si>
    <t>CE-20250002797833</t>
  </si>
  <si>
    <t>CE-20250002797834</t>
  </si>
  <si>
    <t>CE-20250002797835</t>
  </si>
  <si>
    <t>CE-20250002797836</t>
  </si>
  <si>
    <t>CE-20250002797837</t>
  </si>
  <si>
    <t>CE-20250002797838</t>
  </si>
  <si>
    <t>CE-20250002797839</t>
  </si>
  <si>
    <t>CE-20250002797840</t>
  </si>
  <si>
    <t>CE-20250002797841</t>
  </si>
  <si>
    <t>CE-20250002797842</t>
  </si>
  <si>
    <t>CE-20250002797843</t>
  </si>
  <si>
    <t>CE-20250002797844</t>
  </si>
  <si>
    <t>CE-20250002797845</t>
  </si>
  <si>
    <t>CE-20250002797846</t>
  </si>
  <si>
    <t>CE-20250002797847</t>
  </si>
  <si>
    <t>CE-20250002797848</t>
  </si>
  <si>
    <t>CE-20250002797849</t>
  </si>
  <si>
    <t>CE-20250002797850</t>
  </si>
  <si>
    <t>CE-20250002797851</t>
  </si>
  <si>
    <t>CE-20250002797852</t>
  </si>
  <si>
    <t>CE-20250002797853</t>
  </si>
  <si>
    <t>CE-20250002797854</t>
  </si>
  <si>
    <t>CE-20250002797855</t>
  </si>
  <si>
    <t>CE-20250002797856</t>
  </si>
  <si>
    <t>CE-20250002797857</t>
  </si>
  <si>
    <t>Jurado Villagomez  Edison Ancizar</t>
  </si>
  <si>
    <t>CE-20250002797829</t>
  </si>
  <si>
    <t>CE-20250002797830</t>
  </si>
  <si>
    <t>1710059575001</t>
  </si>
  <si>
    <t>Francisco Javier Atiencia Lozada</t>
  </si>
  <si>
    <t>Ciudad del auto  CIAUTO CIA. LTDA.</t>
  </si>
  <si>
    <t>1891748376001</t>
  </si>
  <si>
    <t>CE-20250002801397</t>
  </si>
  <si>
    <t>Delivery Suministros &amp; Suministros  CIA. LTDA</t>
  </si>
  <si>
    <t>1791714032001</t>
  </si>
  <si>
    <t>CE-20250002809135</t>
  </si>
  <si>
    <t>CE-20250002809133</t>
  </si>
  <si>
    <t>CE-20250002809149</t>
  </si>
  <si>
    <t>CE-20250002809150</t>
  </si>
  <si>
    <t>'0102087798001</t>
  </si>
  <si>
    <t>Muñoz Bravo Freddy  Arturo</t>
  </si>
  <si>
    <t>OFFICESOLUCIONES CIA. LTDA.</t>
  </si>
  <si>
    <t>190167739001</t>
  </si>
  <si>
    <t>CE-20250002809141</t>
  </si>
  <si>
    <t>CE-20250002809146</t>
  </si>
  <si>
    <t>PROTOSCANA S.A.</t>
  </si>
  <si>
    <t>'0992757302001</t>
  </si>
  <si>
    <t>CE-20250002809147</t>
  </si>
  <si>
    <t xml:space="preserve">Sánchez Torres Verónica del Carmen </t>
  </si>
  <si>
    <t>'1719722397001</t>
  </si>
  <si>
    <t>CE-20250002809139</t>
  </si>
  <si>
    <t xml:space="preserve">Tecnicos en mantenimiento y accesorios TECMAN CIA. LTDA. </t>
  </si>
  <si>
    <t>1791258924001</t>
  </si>
  <si>
    <t>CE-20250002809134</t>
  </si>
  <si>
    <t>CE-20250002809136</t>
  </si>
  <si>
    <t>CE-20250002809137</t>
  </si>
  <si>
    <t>CE-20250002809138</t>
  </si>
  <si>
    <t>CE-20250002809140</t>
  </si>
  <si>
    <t>CE-20250002809142</t>
  </si>
  <si>
    <t>CE-20250002809143</t>
  </si>
  <si>
    <t>CE-20250002809144</t>
  </si>
  <si>
    <t>CE-20250002809145</t>
  </si>
  <si>
    <t>CE-20250002809148</t>
  </si>
  <si>
    <t>CE-20250002809151</t>
  </si>
  <si>
    <t>SIE-EMS-2024-038</t>
  </si>
  <si>
    <t>IC-EMS-COMP-2025-002</t>
  </si>
  <si>
    <t>IC-EMS-COMP-2025-003</t>
  </si>
  <si>
    <t>IC-EMS-COMP-2025-004</t>
  </si>
  <si>
    <t>IC-EMS-COMP-2025-005</t>
  </si>
  <si>
    <t>IC-EMS-COMP-2025-006</t>
  </si>
  <si>
    <t>Eras Maza Gabriela  Elizabeth</t>
  </si>
  <si>
    <t>Asociación de servicios comercializados productos de ferretaria  Victoria  ASOSERCOFERRVIC</t>
  </si>
  <si>
    <t xml:space="preserve">Arroyo Chilla David Fabian </t>
  </si>
  <si>
    <t xml:space="preserve">Delgado Barragan Carlos Alberto </t>
  </si>
  <si>
    <t>IC-EMS-SER-2025-001</t>
  </si>
  <si>
    <t>IC-EMS-SER-2025-002</t>
  </si>
  <si>
    <t>IC-EMS-SER-2025-003</t>
  </si>
  <si>
    <t>IC-EMS-SER-2025-004</t>
  </si>
  <si>
    <t>LANDCRYSTAL CIA. LTDA.</t>
  </si>
  <si>
    <t>0501512826001</t>
  </si>
  <si>
    <t>Guerrero Villacres Romulo Rodrigo</t>
  </si>
  <si>
    <t>Legislación Indexada Sistematica LEXIS S.A.</t>
  </si>
  <si>
    <t>Chasipanta Quimbita Cesar Rómulo</t>
  </si>
  <si>
    <t>CE-20250002815473</t>
  </si>
  <si>
    <t>CE-20250002815474</t>
  </si>
  <si>
    <t>CE-20250002815475</t>
  </si>
  <si>
    <t>CE-20250002815476</t>
  </si>
  <si>
    <t>Benalcazar Soria Eduadro Javier</t>
  </si>
  <si>
    <t xml:space="preserve"> 0502671027001</t>
  </si>
  <si>
    <t>SIE-EMS-2025-001</t>
  </si>
  <si>
    <t>CE-20250002845516</t>
  </si>
  <si>
    <t xml:space="preserve">Moya  Baca CIA. LTDA. </t>
  </si>
  <si>
    <t>1790029131001</t>
  </si>
  <si>
    <t>CE-20250002843599</t>
  </si>
  <si>
    <t>CE-20250002843600</t>
  </si>
  <si>
    <t>ASOCIACIÓN DE PRODUCCIÓN TEXTIL DE ATUCUCHO "ASOPROTEXUCHO"</t>
  </si>
  <si>
    <t>CE-20250002846521</t>
  </si>
  <si>
    <t>RE-PU-EMS-2025-001</t>
  </si>
  <si>
    <t>AUTOMEKANO CIA. LTDA.</t>
  </si>
  <si>
    <t>SIE-EMS-2025-002</t>
  </si>
  <si>
    <t xml:space="preserve">Andrade Sandoval Alex Fernando </t>
  </si>
  <si>
    <t>SAFETY SUPPLY SERVICIOS S.A.</t>
  </si>
  <si>
    <t>SIE-EMS-2025-003</t>
  </si>
  <si>
    <t>SIE-EMS-2025-004</t>
  </si>
  <si>
    <t xml:space="preserve">EC-KAWASAKI DEL ECUADOR S.A. </t>
  </si>
  <si>
    <t>0190434095001</t>
  </si>
  <si>
    <t>SIE-EMS-2025-005</t>
  </si>
  <si>
    <t>CDC-EMS-2025-001</t>
  </si>
  <si>
    <t>SBV AUDITORES ASOCIADOS CIA. LTDA</t>
  </si>
  <si>
    <t>CDC-EMS-2025-003</t>
  </si>
  <si>
    <t>Edwin Hernán Correa Manosalva</t>
  </si>
  <si>
    <t>IC-EMS-COMP-2025-007</t>
  </si>
  <si>
    <t>IC-EMS-COMP-2025-008</t>
  </si>
  <si>
    <t>IC-EMS-COMP-2025-009</t>
  </si>
  <si>
    <t>0401366976001</t>
  </si>
  <si>
    <t>0195143617001</t>
  </si>
  <si>
    <t>SADATRAVEL CIA LTDA</t>
  </si>
  <si>
    <t xml:space="preserve">Herrera Herrera Luis Alexander </t>
  </si>
  <si>
    <t>Suarez Delgado Paola Ivanovich</t>
  </si>
  <si>
    <t>IC-EMS-SER-2025-005</t>
  </si>
  <si>
    <t>Alexis Alfonso Mina Minda</t>
  </si>
  <si>
    <t>31 de mayo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</si>
</sst>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 &quot;$&quot;* #,##0.00_ ;_ &quot;$&quot;* \-#,##0.00_ ;_ &quot;$&quot;* &quot;-&quot;??_ ;_ @_ "/>
    <numFmt numFmtId="165" formatCode="_ * #,##0.00_ ;_ * \-#,##0.00_ ;_ * &quot;-&quot;??_ ;_ @_ "/>
    <numFmt numFmtId="166" formatCode="_(&quot;$&quot;\ * #,##0.00_);_(&quot;$&quot;\ * \(#,##0.00\);_(&quot;$&quot;\ * &quot;-&quot;??_);_(@_)"/>
    <numFmt numFmtId="167" formatCode="yyyy\-mm\-dd"/>
  </numFmts>
  <fonts count="17" x14ac:knownFonts="1">
    <font>
      <sz val="11"/>
      <color theme="1"/>
      <name val="Aptos Narrow"/>
      <family val="2"/>
      <scheme val="minor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b/>
      <sz val="6"/>
      <name val="Times New Roman"/>
      <family val="1"/>
    </font>
    <font>
      <sz val="8"/>
      <color theme="1"/>
      <name val="Times New Roman"/>
      <family val="1"/>
    </font>
    <font>
      <sz val="8"/>
      <name val="Aptos Narrow"/>
      <family val="2"/>
      <scheme val="minor"/>
    </font>
    <font>
      <b/>
      <sz val="8"/>
      <name val="Times New Roman"/>
      <family val="1"/>
    </font>
    <font>
      <u/>
      <sz val="11"/>
      <color theme="10"/>
      <name val="Aptos Narrow"/>
      <family val="2"/>
      <scheme val="minor"/>
    </font>
    <font>
      <b/>
      <sz val="11"/>
      <color theme="1"/>
      <name val="Times New Roman"/>
      <family val="1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u/>
      <sz val="11"/>
      <name val="Aptos Narrow"/>
      <family val="2"/>
      <scheme val="minor"/>
    </font>
    <font>
      <sz val="10"/>
      <color theme="1"/>
      <name val="Times New Roman"/>
      <family val="1"/>
    </font>
    <font>
      <sz val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9" fillId="0" borderId="0" applyNumberFormat="0" applyFill="0" applyBorder="0" applyAlignment="0" applyProtection="0"/>
    <xf numFmtId="0" fontId="13" fillId="0" borderId="0"/>
    <xf numFmtId="0" fontId="13" fillId="0" borderId="0"/>
    <xf numFmtId="165" fontId="13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3" fillId="0" borderId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9" fillId="0" borderId="0" applyNumberFormat="0" applyFill="0" applyBorder="0" applyAlignment="0" applyProtection="0"/>
    <xf numFmtId="43" fontId="12" fillId="0" borderId="0" applyFont="0" applyFill="0" applyBorder="0" applyAlignment="0" applyProtection="0"/>
  </cellStyleXfs>
  <cellXfs count="140">
    <xf numFmtId="0" fontId="0" fillId="0" borderId="0" xfId="0"/>
    <xf numFmtId="164" fontId="2" fillId="2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4" fontId="2" fillId="0" borderId="2" xfId="0" quotePrefix="1" applyNumberFormat="1" applyFont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4" fontId="2" fillId="0" borderId="3" xfId="0" quotePrefix="1" applyNumberFormat="1" applyFont="1" applyBorder="1" applyAlignment="1">
      <alignment horizontal="center" vertical="center" wrapText="1"/>
    </xf>
    <xf numFmtId="0" fontId="2" fillId="0" borderId="0" xfId="0" applyFont="1"/>
    <xf numFmtId="14" fontId="2" fillId="0" borderId="0" xfId="0" applyNumberFormat="1" applyFont="1"/>
    <xf numFmtId="0" fontId="2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center" wrapText="1"/>
    </xf>
    <xf numFmtId="0" fontId="2" fillId="0" borderId="12" xfId="0" applyFont="1" applyBorder="1" applyAlignment="1">
      <alignment horizontal="right" wrapText="1"/>
    </xf>
    <xf numFmtId="0" fontId="2" fillId="0" borderId="13" xfId="0" applyFont="1" applyBorder="1" applyAlignment="1">
      <alignment horizontal="center" wrapText="1"/>
    </xf>
    <xf numFmtId="0" fontId="2" fillId="0" borderId="7" xfId="0" applyFont="1" applyBorder="1" applyAlignment="1">
      <alignment vertical="center" wrapText="1"/>
    </xf>
    <xf numFmtId="164" fontId="10" fillId="0" borderId="14" xfId="0" applyNumberFormat="1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14" fontId="2" fillId="2" borderId="15" xfId="0" quotePrefix="1" applyNumberFormat="1" applyFont="1" applyFill="1" applyBorder="1" applyAlignment="1">
      <alignment horizontal="center" vertical="center" wrapText="1"/>
    </xf>
    <xf numFmtId="164" fontId="2" fillId="0" borderId="15" xfId="0" applyNumberFormat="1" applyFont="1" applyBorder="1" applyAlignment="1">
      <alignment horizontal="center" vertical="center" wrapText="1"/>
    </xf>
    <xf numFmtId="1" fontId="2" fillId="0" borderId="15" xfId="0" quotePrefix="1" applyNumberFormat="1" applyFont="1" applyBorder="1" applyAlignment="1">
      <alignment horizontal="center" vertical="center" wrapText="1"/>
    </xf>
    <xf numFmtId="14" fontId="2" fillId="2" borderId="2" xfId="0" quotePrefix="1" applyNumberFormat="1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4" fontId="2" fillId="2" borderId="3" xfId="0" quotePrefix="1" applyNumberFormat="1" applyFont="1" applyFill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" fontId="2" fillId="0" borderId="2" xfId="0" quotePrefix="1" applyNumberFormat="1" applyFont="1" applyBorder="1" applyAlignment="1">
      <alignment horizontal="center" vertical="center" wrapText="1"/>
    </xf>
    <xf numFmtId="1" fontId="2" fillId="0" borderId="3" xfId="0" quotePrefix="1" applyNumberFormat="1" applyFont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1" fillId="0" borderId="0" xfId="0" applyFont="1"/>
    <xf numFmtId="164" fontId="2" fillId="2" borderId="15" xfId="0" applyNumberFormat="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1" fontId="2" fillId="0" borderId="23" xfId="0" quotePrefix="1" applyNumberFormat="1" applyFont="1" applyBorder="1" applyAlignment="1">
      <alignment horizontal="center" vertical="center" wrapText="1"/>
    </xf>
    <xf numFmtId="14" fontId="2" fillId="0" borderId="23" xfId="0" quotePrefix="1" applyNumberFormat="1" applyFont="1" applyBorder="1" applyAlignment="1">
      <alignment horizontal="center" vertical="center" wrapText="1"/>
    </xf>
    <xf numFmtId="164" fontId="2" fillId="2" borderId="23" xfId="0" applyNumberFormat="1" applyFont="1" applyFill="1" applyBorder="1" applyAlignment="1">
      <alignment horizontal="center" vertical="center" wrapText="1"/>
    </xf>
    <xf numFmtId="1" fontId="2" fillId="0" borderId="23" xfId="0" applyNumberFormat="1" applyFont="1" applyBorder="1" applyAlignment="1">
      <alignment horizontal="center" vertical="center" wrapText="1"/>
    </xf>
    <xf numFmtId="1" fontId="2" fillId="0" borderId="22" xfId="0" applyNumberFormat="1" applyFont="1" applyBorder="1" applyAlignment="1">
      <alignment horizontal="center" vertical="center" wrapText="1"/>
    </xf>
    <xf numFmtId="14" fontId="2" fillId="0" borderId="22" xfId="0" quotePrefix="1" applyNumberFormat="1" applyFont="1" applyBorder="1" applyAlignment="1">
      <alignment horizontal="center" vertical="center" wrapText="1"/>
    </xf>
    <xf numFmtId="0" fontId="6" fillId="0" borderId="15" xfId="0" quotePrefix="1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14" fontId="2" fillId="0" borderId="15" xfId="0" quotePrefix="1" applyNumberFormat="1" applyFont="1" applyBorder="1" applyAlignment="1">
      <alignment horizontal="center" vertical="center" wrapText="1"/>
    </xf>
    <xf numFmtId="1" fontId="2" fillId="0" borderId="15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1" fontId="2" fillId="0" borderId="24" xfId="0" quotePrefix="1" applyNumberFormat="1" applyFont="1" applyBorder="1" applyAlignment="1">
      <alignment horizontal="center" vertical="center" wrapText="1"/>
    </xf>
    <xf numFmtId="164" fontId="2" fillId="2" borderId="24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/>
    </xf>
    <xf numFmtId="0" fontId="14" fillId="0" borderId="15" xfId="1" applyFont="1" applyBorder="1" applyAlignment="1">
      <alignment horizontal="center" vertical="center"/>
    </xf>
    <xf numFmtId="0" fontId="14" fillId="0" borderId="15" xfId="1" applyFont="1" applyBorder="1" applyAlignment="1">
      <alignment horizontal="center"/>
    </xf>
    <xf numFmtId="0" fontId="14" fillId="2" borderId="2" xfId="1" applyFont="1" applyFill="1" applyBorder="1" applyAlignment="1">
      <alignment horizontal="center" vertical="center" wrapText="1"/>
    </xf>
    <xf numFmtId="0" fontId="14" fillId="0" borderId="15" xfId="1" applyFont="1" applyFill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 wrapText="1"/>
    </xf>
    <xf numFmtId="0" fontId="14" fillId="0" borderId="16" xfId="1" applyFont="1" applyBorder="1" applyAlignment="1">
      <alignment horizontal="center" vertical="center" wrapText="1"/>
    </xf>
    <xf numFmtId="0" fontId="14" fillId="0" borderId="15" xfId="1" applyFont="1" applyBorder="1" applyAlignment="1">
      <alignment horizontal="center" vertical="center" wrapText="1"/>
    </xf>
    <xf numFmtId="0" fontId="14" fillId="0" borderId="23" xfId="1" applyFont="1" applyBorder="1" applyAlignment="1">
      <alignment horizontal="center" vertical="center"/>
    </xf>
    <xf numFmtId="14" fontId="2" fillId="2" borderId="24" xfId="0" quotePrefix="1" applyNumberFormat="1" applyFont="1" applyFill="1" applyBorder="1" applyAlignment="1">
      <alignment horizontal="center" vertical="center" wrapText="1"/>
    </xf>
    <xf numFmtId="0" fontId="14" fillId="0" borderId="12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1" fontId="2" fillId="0" borderId="33" xfId="0" quotePrefix="1" applyNumberFormat="1" applyFont="1" applyBorder="1" applyAlignment="1">
      <alignment horizontal="center" vertical="center" wrapText="1"/>
    </xf>
    <xf numFmtId="14" fontId="2" fillId="0" borderId="33" xfId="0" quotePrefix="1" applyNumberFormat="1" applyFont="1" applyBorder="1" applyAlignment="1">
      <alignment horizontal="center" vertical="center" wrapText="1"/>
    </xf>
    <xf numFmtId="164" fontId="2" fillId="2" borderId="33" xfId="0" applyNumberFormat="1" applyFont="1" applyFill="1" applyBorder="1" applyAlignment="1">
      <alignment horizontal="center" vertical="center" wrapText="1"/>
    </xf>
    <xf numFmtId="1" fontId="2" fillId="0" borderId="33" xfId="0" applyNumberFormat="1" applyFont="1" applyBorder="1" applyAlignment="1">
      <alignment horizontal="center" vertical="center" wrapText="1"/>
    </xf>
    <xf numFmtId="0" fontId="14" fillId="0" borderId="33" xfId="1" applyFont="1" applyBorder="1" applyAlignment="1">
      <alignment horizontal="center" vertical="center" wrapText="1"/>
    </xf>
    <xf numFmtId="0" fontId="14" fillId="0" borderId="24" xfId="1" applyFont="1" applyBorder="1" applyAlignment="1">
      <alignment horizontal="center" vertical="center"/>
    </xf>
    <xf numFmtId="167" fontId="15" fillId="0" borderId="15" xfId="0" applyNumberFormat="1" applyFont="1" applyBorder="1" applyAlignment="1">
      <alignment horizontal="center" vertical="center" wrapText="1"/>
    </xf>
    <xf numFmtId="1" fontId="15" fillId="0" borderId="15" xfId="0" quotePrefix="1" applyNumberFormat="1" applyFont="1" applyBorder="1" applyAlignment="1">
      <alignment horizontal="center" vertical="center" wrapText="1"/>
    </xf>
    <xf numFmtId="43" fontId="15" fillId="0" borderId="15" xfId="10" applyFont="1" applyBorder="1" applyAlignment="1">
      <alignment horizontal="right" vertical="center"/>
    </xf>
    <xf numFmtId="1" fontId="15" fillId="0" borderId="24" xfId="0" quotePrefix="1" applyNumberFormat="1" applyFont="1" applyBorder="1" applyAlignment="1">
      <alignment horizontal="center" vertical="center" wrapText="1"/>
    </xf>
    <xf numFmtId="167" fontId="15" fillId="0" borderId="24" xfId="0" applyNumberFormat="1" applyFont="1" applyBorder="1" applyAlignment="1">
      <alignment horizontal="center" vertical="center" wrapText="1"/>
    </xf>
    <xf numFmtId="43" fontId="15" fillId="0" borderId="24" xfId="10" applyFont="1" applyBorder="1" applyAlignment="1">
      <alignment horizontal="right" vertical="center"/>
    </xf>
    <xf numFmtId="0" fontId="14" fillId="0" borderId="3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 wrapText="1"/>
    </xf>
    <xf numFmtId="0" fontId="16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/>
    </xf>
    <xf numFmtId="0" fontId="14" fillId="0" borderId="3" xfId="1" applyFont="1" applyBorder="1" applyAlignment="1">
      <alignment horizontal="center"/>
    </xf>
    <xf numFmtId="0" fontId="3" fillId="0" borderId="1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1" fontId="2" fillId="0" borderId="24" xfId="0" applyNumberFormat="1" applyFont="1" applyBorder="1" applyAlignment="1">
      <alignment horizontal="center" vertical="center" wrapText="1"/>
    </xf>
    <xf numFmtId="1" fontId="2" fillId="0" borderId="23" xfId="0" applyNumberFormat="1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right" wrapText="1"/>
    </xf>
    <xf numFmtId="0" fontId="2" fillId="2" borderId="0" xfId="0" applyFont="1" applyFill="1" applyAlignment="1">
      <alignment horizontal="right" wrapText="1"/>
    </xf>
    <xf numFmtId="14" fontId="2" fillId="0" borderId="24" xfId="0" quotePrefix="1" applyNumberFormat="1" applyFont="1" applyBorder="1" applyAlignment="1">
      <alignment horizontal="center" vertical="center" wrapText="1"/>
    </xf>
    <xf numFmtId="14" fontId="2" fillId="0" borderId="22" xfId="0" quotePrefix="1" applyNumberFormat="1" applyFont="1" applyBorder="1" applyAlignment="1">
      <alignment horizontal="center" vertical="center" wrapText="1"/>
    </xf>
    <xf numFmtId="14" fontId="2" fillId="0" borderId="23" xfId="0" quotePrefix="1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14" fontId="2" fillId="0" borderId="15" xfId="0" quotePrefix="1" applyNumberFormat="1" applyFont="1" applyBorder="1" applyAlignment="1">
      <alignment horizontal="center" vertical="center" wrapText="1"/>
    </xf>
    <xf numFmtId="1" fontId="2" fillId="0" borderId="15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1" fontId="2" fillId="0" borderId="24" xfId="0" quotePrefix="1" applyNumberFormat="1" applyFont="1" applyBorder="1" applyAlignment="1">
      <alignment horizontal="center" vertical="center"/>
    </xf>
    <xf numFmtId="1" fontId="2" fillId="0" borderId="22" xfId="0" quotePrefix="1" applyNumberFormat="1" applyFont="1" applyBorder="1" applyAlignment="1">
      <alignment horizontal="center" vertical="center"/>
    </xf>
    <xf numFmtId="1" fontId="2" fillId="0" borderId="23" xfId="0" quotePrefix="1" applyNumberFormat="1" applyFont="1" applyBorder="1" applyAlignment="1">
      <alignment horizontal="center" vertical="center"/>
    </xf>
    <xf numFmtId="1" fontId="2" fillId="0" borderId="22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2" fillId="2" borderId="20" xfId="0" applyFont="1" applyFill="1" applyBorder="1" applyAlignment="1">
      <alignment horizontal="center" wrapText="1"/>
    </xf>
    <xf numFmtId="0" fontId="2" fillId="2" borderId="29" xfId="0" applyFont="1" applyFill="1" applyBorder="1" applyAlignment="1">
      <alignment horizontal="center" wrapText="1"/>
    </xf>
    <xf numFmtId="0" fontId="6" fillId="0" borderId="24" xfId="0" quotePrefix="1" applyFont="1" applyBorder="1" applyAlignment="1">
      <alignment horizontal="center" vertical="center" wrapText="1"/>
    </xf>
    <xf numFmtId="0" fontId="6" fillId="0" borderId="22" xfId="0" quotePrefix="1" applyFont="1" applyBorder="1" applyAlignment="1">
      <alignment horizontal="center" vertical="center" wrapText="1"/>
    </xf>
    <xf numFmtId="0" fontId="6" fillId="0" borderId="23" xfId="0" quotePrefix="1" applyFont="1" applyBorder="1" applyAlignment="1">
      <alignment horizontal="center" vertical="center" wrapText="1"/>
    </xf>
    <xf numFmtId="0" fontId="6" fillId="0" borderId="15" xfId="0" quotePrefix="1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" fontId="2" fillId="0" borderId="24" xfId="0" quotePrefix="1" applyNumberFormat="1" applyFont="1" applyBorder="1" applyAlignment="1">
      <alignment horizontal="center" vertical="center" wrapText="1"/>
    </xf>
    <xf numFmtId="1" fontId="2" fillId="0" borderId="23" xfId="0" quotePrefix="1" applyNumberFormat="1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" fontId="2" fillId="0" borderId="15" xfId="0" quotePrefix="1" applyNumberFormat="1" applyFont="1" applyBorder="1" applyAlignment="1">
      <alignment horizontal="center" vertical="center" wrapText="1"/>
    </xf>
    <xf numFmtId="1" fontId="2" fillId="0" borderId="3" xfId="0" quotePrefix="1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</cellXfs>
  <cellStyles count="11">
    <cellStyle name="Hipervínculo" xfId="1" builtinId="8"/>
    <cellStyle name="Hyperlink" xfId="9" xr:uid="{88E9752B-90F6-4995-860D-9DF8F9F6030B}"/>
    <cellStyle name="Millares" xfId="10" builtinId="3"/>
    <cellStyle name="Millares 2" xfId="7" xr:uid="{D26B3604-89EB-4683-B8D9-A9815333FC2F}"/>
    <cellStyle name="Millares 3" xfId="8" xr:uid="{700225DA-9BF4-4185-963D-C950D6EBF22A}"/>
    <cellStyle name="Millares 4" xfId="4" xr:uid="{8284F2AE-1757-493C-8C98-043004FBF0D9}"/>
    <cellStyle name="Moneda 2" xfId="5" xr:uid="{199BB188-5D4B-45CC-9F55-53CBE9EEBBA4}"/>
    <cellStyle name="Normal" xfId="0" builtinId="0"/>
    <cellStyle name="Normal 3" xfId="3" xr:uid="{9B0BE54D-9544-4195-AF0C-92BACD176912}"/>
    <cellStyle name="Normal 7" xfId="2" xr:uid="{FDB7AA18-6399-48BD-9FF3-8BD0C2DEABC2}"/>
    <cellStyle name="Normal 8" xfId="6" xr:uid="{2F5C268D-00E0-4D4F-B9CC-AF1C0F4691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emseguridad.quito.gob.ec/wp-content/uploads/2025/03/CE-20250002809141.pdf" TargetMode="External"/><Relationship Id="rId21" Type="http://schemas.openxmlformats.org/officeDocument/2006/relationships/hyperlink" Target="https://emseguridad.quito.gob.ec/wp-content/uploads/2025/03/CE-20250002809136.pdf" TargetMode="External"/><Relationship Id="rId42" Type="http://schemas.openxmlformats.org/officeDocument/2006/relationships/hyperlink" Target="https://emseguridad.quito.gob.ec/wp-content/uploads/2025/03/CE-20250002797847.pdf" TargetMode="External"/><Relationship Id="rId47" Type="http://schemas.openxmlformats.org/officeDocument/2006/relationships/hyperlink" Target="https://emseguridad.quito.gob.ec/wp-content/uploads/2025/03/CE-20250002797843.pdf" TargetMode="External"/><Relationship Id="rId63" Type="http://schemas.openxmlformats.org/officeDocument/2006/relationships/hyperlink" Target="https://emseguridad.quito.gob.ec/wp-content/uploads/2025/03/IC-EMS-COMP-2025-006.pdf" TargetMode="External"/><Relationship Id="rId68" Type="http://schemas.openxmlformats.org/officeDocument/2006/relationships/hyperlink" Target="http://www.emseguridad-q.gob.ec/mtdocuments/IC-EMS-SER-2025-003.pdf" TargetMode="External"/><Relationship Id="rId84" Type="http://schemas.openxmlformats.org/officeDocument/2006/relationships/hyperlink" Target="https://emseguridad.quito.gob.ec/wp-content/uploads/2025/04/CE-20250002815474.pdf" TargetMode="External"/><Relationship Id="rId89" Type="http://schemas.openxmlformats.org/officeDocument/2006/relationships/hyperlink" Target="https://emseguridad.quito.gob.ec/wp-content/uploads/2025/06/IC-EMS-COMP-2025-009.pdf" TargetMode="External"/><Relationship Id="rId16" Type="http://schemas.openxmlformats.org/officeDocument/2006/relationships/hyperlink" Target="https://emseguridad.quito.gob.ec/wp-content/uploads/2025/03/CE-20250002809143.pdf" TargetMode="External"/><Relationship Id="rId11" Type="http://schemas.openxmlformats.org/officeDocument/2006/relationships/hyperlink" Target="https://www.compraspublicas.gob.ec/ProcesoContratacion/compras/PC/informacionProcesoContratacion2.cpe?idSoliCompra=4v6L_PSK-9L-JiGMF9fUbccLxmUuvBnyGnAi7GtoamE," TargetMode="External"/><Relationship Id="rId32" Type="http://schemas.openxmlformats.org/officeDocument/2006/relationships/hyperlink" Target="https://emseguridad.quito.gob.ec/wp-content/uploads/2025/03/CE-20250002797829.pdf" TargetMode="External"/><Relationship Id="rId37" Type="http://schemas.openxmlformats.org/officeDocument/2006/relationships/hyperlink" Target="https://emseguridad.quito.gob.ec/wp-content/uploads/2025/03/CE-20250002797853.pdf" TargetMode="External"/><Relationship Id="rId53" Type="http://schemas.openxmlformats.org/officeDocument/2006/relationships/hyperlink" Target="https://emseguridad.quito.gob.ec/wp-content/uploads/2025/03/CE-20250002797837.pdf" TargetMode="External"/><Relationship Id="rId58" Type="http://schemas.openxmlformats.org/officeDocument/2006/relationships/hyperlink" Target="https://emseguridad.quito.gob.ec/wp-content/uploads/2025/03/CE-20250002797832.pdf" TargetMode="External"/><Relationship Id="rId74" Type="http://schemas.openxmlformats.org/officeDocument/2006/relationships/hyperlink" Target="https://www.compraspublicas.gob.ec/ProcesoContratacion/compras/PC/informacionProcesoContratacion2.cpe?idSoliCompra=PDvKQ6H-rclj1PfD7vTroAVIOAtpDRTi7jYnAsCujFQ," TargetMode="External"/><Relationship Id="rId79" Type="http://schemas.openxmlformats.org/officeDocument/2006/relationships/hyperlink" Target="https://www.compraspublicas.gob.ec/ProcesoContratacion/compras/PC/informacionProcesoContratacion2.cpe?idSoliCompra=UW_OG23vcM1SEUEMwml1tZV-btroPChp0-20jRjAJvk," TargetMode="External"/><Relationship Id="rId5" Type="http://schemas.openxmlformats.org/officeDocument/2006/relationships/hyperlink" Target="https://www.compraspublicas.gob.ec/ProcesoContratacion/compras/PC/informacionProcesoContratacion2.cpe?idSoliCompra=RTx-76LOHxlccGAylBjiIhohLFYu9JbnqLVNyWiRuUo," TargetMode="External"/><Relationship Id="rId90" Type="http://schemas.openxmlformats.org/officeDocument/2006/relationships/hyperlink" Target="https://emseguridad.quito.gob.ec/wp-content/uploads/2025/06/IC-EMS-SER-2025-005.pdf" TargetMode="External"/><Relationship Id="rId22" Type="http://schemas.openxmlformats.org/officeDocument/2006/relationships/hyperlink" Target="https://emseguridad.quito.gob.ec/wp-content/uploads/2025/03/CE-20250002809134.pdf" TargetMode="External"/><Relationship Id="rId27" Type="http://schemas.openxmlformats.org/officeDocument/2006/relationships/hyperlink" Target="https://emseguridad.quito.gob.ec/wp-content/uploads/2025/03/CE-20250002809150.pdf" TargetMode="External"/><Relationship Id="rId43" Type="http://schemas.openxmlformats.org/officeDocument/2006/relationships/hyperlink" Target="https://emseguridad.quito.gob.ec/wp-content/uploads/2025/03/CE-20250002797847.pdf" TargetMode="External"/><Relationship Id="rId48" Type="http://schemas.openxmlformats.org/officeDocument/2006/relationships/hyperlink" Target="https://emseguridad.quito.gob.ec/wp-content/uploads/2025/03/CE-20250002797842.pdf" TargetMode="External"/><Relationship Id="rId64" Type="http://schemas.openxmlformats.org/officeDocument/2006/relationships/hyperlink" Target="https://emseguridad.quito.gob.ec/wp-content/uploads/2025/03/IC-EMS-COMP-2025-005.pdf" TargetMode="External"/><Relationship Id="rId69" Type="http://schemas.openxmlformats.org/officeDocument/2006/relationships/hyperlink" Target="http://www.emseguridad-q.gob.ec/mtdocuments/IC-EMS-COMP-2025-004.pdf" TargetMode="External"/><Relationship Id="rId8" Type="http://schemas.openxmlformats.org/officeDocument/2006/relationships/hyperlink" Target="https://emseguridad.quito.gob.ec/wp-content/uploads/2025/05/CE-20250002843600.pdf" TargetMode="External"/><Relationship Id="rId51" Type="http://schemas.openxmlformats.org/officeDocument/2006/relationships/hyperlink" Target="https://emseguridad.quito.gob.ec/wp-content/uploads/2025/03/CE-20250002797839.pdf" TargetMode="External"/><Relationship Id="rId72" Type="http://schemas.openxmlformats.org/officeDocument/2006/relationships/hyperlink" Target="https://www.compraspublicas.gob.ec/ProcesoContratacion/compras/PC/informacionProcesoContratacion2.cpe?idSoliCompra=Nb0IBrj8262nSsqSfMPxZLx2Txu1fFiievhF47Hmyxk," TargetMode="External"/><Relationship Id="rId80" Type="http://schemas.openxmlformats.org/officeDocument/2006/relationships/hyperlink" Target="https://www.compraspublicas.gob.ec/ProcesoContratacion/compras/PC/informacionProcesoContratacion2.cpe?idSoliCompra=VTsg-C3f-y7CT-W1J2DIiorcISJesLrIZ4xXCymJR2k," TargetMode="External"/><Relationship Id="rId85" Type="http://schemas.openxmlformats.org/officeDocument/2006/relationships/hyperlink" Target="https://emseguridad.quito.gob.ec/wp-content/uploads/2025/04/CE-20250002815475.pdf" TargetMode="External"/><Relationship Id="rId93" Type="http://schemas.openxmlformats.org/officeDocument/2006/relationships/vmlDrawing" Target="../drawings/vmlDrawing1.vml"/><Relationship Id="rId3" Type="http://schemas.openxmlformats.org/officeDocument/2006/relationships/hyperlink" Target="https://www.compraspublicas.gob.ec/ProcesoContratacion/compras/PC/informacionProcesoContratacion2.cpe?idSoliCompra=JnEp8eM0bd2SPOCQctjUjUvtxsCHq8JgNa-uUR-yNVQ," TargetMode="External"/><Relationship Id="rId12" Type="http://schemas.openxmlformats.org/officeDocument/2006/relationships/hyperlink" Target="https://emseguridad.quito.gob.ec/wp-content/uploads/2025/03/CE-20250002809151.pdf" TargetMode="External"/><Relationship Id="rId17" Type="http://schemas.openxmlformats.org/officeDocument/2006/relationships/hyperlink" Target="https://emseguridad.quito.gob.ec/wp-content/uploads/2025/03/CE-20250002809142.pdf" TargetMode="External"/><Relationship Id="rId25" Type="http://schemas.openxmlformats.org/officeDocument/2006/relationships/hyperlink" Target="https://emseguridad.quito.gob.ec/wp-content/uploads/2025/03/CE-20250002809146.pdf" TargetMode="External"/><Relationship Id="rId33" Type="http://schemas.openxmlformats.org/officeDocument/2006/relationships/hyperlink" Target="https://emseguridad.quito.gob.ec/wp-content/uploads/2025/03/CE-20250002797857.pdf" TargetMode="External"/><Relationship Id="rId38" Type="http://schemas.openxmlformats.org/officeDocument/2006/relationships/hyperlink" Target="https://emseguridad.quito.gob.ec/wp-content/uploads/2025/03/CE-20250002797851.pdf" TargetMode="External"/><Relationship Id="rId46" Type="http://schemas.openxmlformats.org/officeDocument/2006/relationships/hyperlink" Target="https://emseguridad.quito.gob.ec/wp-content/uploads/2025/03/CE-20250002797844.pdf" TargetMode="External"/><Relationship Id="rId59" Type="http://schemas.openxmlformats.org/officeDocument/2006/relationships/hyperlink" Target="https://emseguridad.quito.gob.ec/wp-content/uploads/2025/03/CE-20250002797831.pdf" TargetMode="External"/><Relationship Id="rId67" Type="http://schemas.openxmlformats.org/officeDocument/2006/relationships/hyperlink" Target="http://www.emseguridad-q.gob.ec/mtdocuments/IC-EMS-SER-2025-004.pdf" TargetMode="External"/><Relationship Id="rId20" Type="http://schemas.openxmlformats.org/officeDocument/2006/relationships/hyperlink" Target="https://emseguridad.quito.gob.ec/wp-content/uploads/2025/03/CE-20250002809137.pdf" TargetMode="External"/><Relationship Id="rId41" Type="http://schemas.openxmlformats.org/officeDocument/2006/relationships/hyperlink" Target="https://emseguridad.quito.gob.ec/wp-content/uploads/2025/03/CE-20250002797849.pdf" TargetMode="External"/><Relationship Id="rId54" Type="http://schemas.openxmlformats.org/officeDocument/2006/relationships/hyperlink" Target="https://emseguridad.quito.gob.ec/wp-content/uploads/2025/03/CE-20250002797836.pdf" TargetMode="External"/><Relationship Id="rId62" Type="http://schemas.openxmlformats.org/officeDocument/2006/relationships/hyperlink" Target="https://emseguridad.quito.gob.ec/wp-content/uploads/2025/03/CE-20250002791751.pdf" TargetMode="External"/><Relationship Id="rId70" Type="http://schemas.openxmlformats.org/officeDocument/2006/relationships/hyperlink" Target="http://www.emseguridad-q.gob.ec/mtdocuments/IC-EMS-COMP-2025-003.pdf" TargetMode="External"/><Relationship Id="rId75" Type="http://schemas.openxmlformats.org/officeDocument/2006/relationships/hyperlink" Target="http://200.107.61.29/wp-content/uploads/2025/02/CE-20250002786043.pdf" TargetMode="External"/><Relationship Id="rId83" Type="http://schemas.openxmlformats.org/officeDocument/2006/relationships/hyperlink" Target="https://emseguridad.quito.gob.ec/wp-content/uploads/2025/04/CE-20250002815473.pdf" TargetMode="External"/><Relationship Id="rId88" Type="http://schemas.openxmlformats.org/officeDocument/2006/relationships/hyperlink" Target="https://emseguridad.quito.gob.ec/wp-content/uploads/2025/06/IC-EMS-COMP-2025-008.pdf" TargetMode="External"/><Relationship Id="rId91" Type="http://schemas.openxmlformats.org/officeDocument/2006/relationships/hyperlink" Target="https://www.compraspublicas.gob.ec/ProcesoContratacion/compras/PC/informacionProcesoContratacion2.cpe?idSoliCompra=ZVVFsTcYKBsHTBqm8pjkbOCeeyLsJ0rIn4VFE5sIMmg," TargetMode="External"/><Relationship Id="rId1" Type="http://schemas.openxmlformats.org/officeDocument/2006/relationships/hyperlink" Target="https://www.compraspublicas.gob.ec/ProcesoContratacion/compras/PC/informacionProcesoContratacion2.cpe?idSoliCompra=u15OSYq93s2_AqabKYSCqeEIaH5MqJkZKBSNpSimp1k," TargetMode="External"/><Relationship Id="rId6" Type="http://schemas.openxmlformats.org/officeDocument/2006/relationships/hyperlink" Target="https://www.compraspublicas.gob.ec/ProcesoContratacion/compras/PC/informacionProcesoContratacion2.cpe?idSoliCompra=BEUmAUAOaOULW8cFb3B1ABQE-jt6VJPkEXDAEo3TfHk," TargetMode="External"/><Relationship Id="rId15" Type="http://schemas.openxmlformats.org/officeDocument/2006/relationships/hyperlink" Target="https://emseguridad.quito.gob.ec/wp-content/uploads/2025/03/CE-20250002809144.pdf" TargetMode="External"/><Relationship Id="rId23" Type="http://schemas.openxmlformats.org/officeDocument/2006/relationships/hyperlink" Target="https://emseguridad.quito.gob.ec/wp-content/uploads/2025/03/CE-20250002809139.pdf" TargetMode="External"/><Relationship Id="rId28" Type="http://schemas.openxmlformats.org/officeDocument/2006/relationships/hyperlink" Target="https://emseguridad.quito.gob.ec/wp-content/uploads/2025/03/CE-20250002809149.pdf" TargetMode="External"/><Relationship Id="rId36" Type="http://schemas.openxmlformats.org/officeDocument/2006/relationships/hyperlink" Target="https://emseguridad.quito.gob.ec/wp-content/uploads/2025/03/CE-20250002797854.pdf" TargetMode="External"/><Relationship Id="rId49" Type="http://schemas.openxmlformats.org/officeDocument/2006/relationships/hyperlink" Target="https://emseguridad.quito.gob.ec/wp-content/uploads/2025/03/CE-20250002797841.pdf" TargetMode="External"/><Relationship Id="rId57" Type="http://schemas.openxmlformats.org/officeDocument/2006/relationships/hyperlink" Target="https://emseguridad.quito.gob.ec/wp-content/uploads/2025/03/CE-20250002797833.pdf" TargetMode="External"/><Relationship Id="rId10" Type="http://schemas.openxmlformats.org/officeDocument/2006/relationships/hyperlink" Target="https://emseguridad.quito.gob.ec/wp-content/uploads/2025/05/CE-20250002845516.pdf" TargetMode="External"/><Relationship Id="rId31" Type="http://schemas.openxmlformats.org/officeDocument/2006/relationships/hyperlink" Target="https://emseguridad.quito.gob.ec/wp-content/uploads/2025/03/CE-20250002801397.pdf" TargetMode="External"/><Relationship Id="rId44" Type="http://schemas.openxmlformats.org/officeDocument/2006/relationships/hyperlink" Target="https://emseguridad.quito.gob.ec/wp-content/uploads/2025/03/CE-20250002797846.pdf" TargetMode="External"/><Relationship Id="rId52" Type="http://schemas.openxmlformats.org/officeDocument/2006/relationships/hyperlink" Target="https://emseguridad.quito.gob.ec/wp-content/uploads/2025/03/CE-202500027978238.pdf" TargetMode="External"/><Relationship Id="rId60" Type="http://schemas.openxmlformats.org/officeDocument/2006/relationships/hyperlink" Target="https://emseguridad.quito.gob.ec/wp-content/uploads/2025/03/CE-20250002797828.pdf" TargetMode="External"/><Relationship Id="rId65" Type="http://schemas.openxmlformats.org/officeDocument/2006/relationships/hyperlink" Target="http://www.emseguridad-q.gob.ec/mtdocuments/IC-EMS-SER-2025-001.pdf" TargetMode="External"/><Relationship Id="rId73" Type="http://schemas.openxmlformats.org/officeDocument/2006/relationships/hyperlink" Target="https://www.compraspublicas.gob.ec/ProcesoContratacion/compras/PC/informacionProcesoContratacion2.cpe?idSoliCompra=znNnEcj9IQ7GlqKBZlj-N8L0D4xCP-RGyBsWZzKCKjw," TargetMode="External"/><Relationship Id="rId78" Type="http://schemas.openxmlformats.org/officeDocument/2006/relationships/hyperlink" Target="http://200.107.61.29/wp-content/uploads/2025/02/IC-EMS-COMP-2025-001.pdf" TargetMode="External"/><Relationship Id="rId81" Type="http://schemas.openxmlformats.org/officeDocument/2006/relationships/hyperlink" Target="https://www.compraspublicas.gob.ec/ProcesoContratacion/compras/PC/informacionProcesoContratacion2.cpe?idSoliCompra=oIqEVq0ScN6tM3XS_AmNrNCDmm70z04vLFyw48l_Xhw," TargetMode="External"/><Relationship Id="rId86" Type="http://schemas.openxmlformats.org/officeDocument/2006/relationships/hyperlink" Target="https://emseguridad.quito.gob.ec/wp-content/uploads/2025/04/CE-20250002815476.pdf" TargetMode="External"/><Relationship Id="rId4" Type="http://schemas.openxmlformats.org/officeDocument/2006/relationships/hyperlink" Target="https://www.compraspublicas.gob.ec/ProcesoContratacion/compras/PC/informacionProcesoContratacion2.cpe?idSoliCompra=lNWcvTpD1oLG8CXX-miytanD9FkkXl-pmo9wXJOUQoA," TargetMode="External"/><Relationship Id="rId9" Type="http://schemas.openxmlformats.org/officeDocument/2006/relationships/hyperlink" Target="https://emseguridad.quito.gob.ec/wp-content/uploads/2025/05/CE-20250002843599.pdf" TargetMode="External"/><Relationship Id="rId13" Type="http://schemas.openxmlformats.org/officeDocument/2006/relationships/hyperlink" Target="https://emseguridad.quito.gob.ec/wp-content/uploads/2025/03/CE-20250002809148.pdf" TargetMode="External"/><Relationship Id="rId18" Type="http://schemas.openxmlformats.org/officeDocument/2006/relationships/hyperlink" Target="https://emseguridad.quito.gob.ec/wp-content/uploads/2025/03/CE-20250002809140.pdf" TargetMode="External"/><Relationship Id="rId39" Type="http://schemas.openxmlformats.org/officeDocument/2006/relationships/hyperlink" Target="https://emseguridad.quito.gob.ec/wp-content/uploads/2025/03/CE-20250002797851.pdf" TargetMode="External"/><Relationship Id="rId34" Type="http://schemas.openxmlformats.org/officeDocument/2006/relationships/hyperlink" Target="https://emseguridad.quito.gob.ec/wp-content/uploads/2025/03/CE-20250002797856.pdf" TargetMode="External"/><Relationship Id="rId50" Type="http://schemas.openxmlformats.org/officeDocument/2006/relationships/hyperlink" Target="https://emseguridad.quito.gob.ec/wp-content/uploads/2025/03/CE-20250002797840.pdf" TargetMode="External"/><Relationship Id="rId55" Type="http://schemas.openxmlformats.org/officeDocument/2006/relationships/hyperlink" Target="https://emseguridad.quito.gob.ec/wp-content/uploads/2025/03/CE-20250002797835.pdf" TargetMode="External"/><Relationship Id="rId76" Type="http://schemas.openxmlformats.org/officeDocument/2006/relationships/hyperlink" Target="https://www.compraspublicas.gob.ec/ProcesoContratacion/compras/PC/informacionProcesoContratacion2.cpe?idSoliCompra=bBy2IyG7x03EERzmhGRW-Uwe1ZdYg228Nws5RY5rzqA," TargetMode="External"/><Relationship Id="rId7" Type="http://schemas.openxmlformats.org/officeDocument/2006/relationships/hyperlink" Target="https://emseguridad.quito.gob.ec/wp-content/uploads/2025/05/CE-20250002846521.pdf" TargetMode="External"/><Relationship Id="rId71" Type="http://schemas.openxmlformats.org/officeDocument/2006/relationships/hyperlink" Target="http://www.emseguridad-q.gob.ec/mtdocuments/IC-EMS-COMP-2025-002.pdf" TargetMode="External"/><Relationship Id="rId92" Type="http://schemas.openxmlformats.org/officeDocument/2006/relationships/printerSettings" Target="../printerSettings/printerSettings1.bin"/><Relationship Id="rId2" Type="http://schemas.openxmlformats.org/officeDocument/2006/relationships/hyperlink" Target="https://www.compraspublicas.gob.ec/ProcesoContratacion/compras/PC/informacionProcesoContratacion2.cpe?idSoliCompra=7HVP0In0d9HdKTwbj3MGQh0-iNL3UOs3dfXNG94RCGU," TargetMode="External"/><Relationship Id="rId29" Type="http://schemas.openxmlformats.org/officeDocument/2006/relationships/hyperlink" Target="https://emseguridad.quito.gob.ec/wp-content/uploads/2025/03/CE-20250002809133.pdf" TargetMode="External"/><Relationship Id="rId24" Type="http://schemas.openxmlformats.org/officeDocument/2006/relationships/hyperlink" Target="https://emseguridad.quito.gob.ec/wp-content/uploads/2025/03/CE-20250002809147.pdf" TargetMode="External"/><Relationship Id="rId40" Type="http://schemas.openxmlformats.org/officeDocument/2006/relationships/hyperlink" Target="https://emseguridad.quito.gob.ec/wp-content/uploads/2025/03/CE-20250002797850.pdf" TargetMode="External"/><Relationship Id="rId45" Type="http://schemas.openxmlformats.org/officeDocument/2006/relationships/hyperlink" Target="https://emseguridad.quito.gob.ec/wp-content/uploads/2025/03/CE-20250002797845.pdf" TargetMode="External"/><Relationship Id="rId66" Type="http://schemas.openxmlformats.org/officeDocument/2006/relationships/hyperlink" Target="http://www.emseguridad-q.gob.ec/mtdocuments/IC-EMS-SER-2025-002.pdf" TargetMode="External"/><Relationship Id="rId87" Type="http://schemas.openxmlformats.org/officeDocument/2006/relationships/hyperlink" Target="https://emseguridad.quito.gob.ec/wp-content/uploads/2025/04/IC-EMS-COMP-2025-007.pdf" TargetMode="External"/><Relationship Id="rId61" Type="http://schemas.openxmlformats.org/officeDocument/2006/relationships/hyperlink" Target="https://emseguridad.quito.gob.ec/wp-content/uploads/2025/03/CE-20250002797827.pdf" TargetMode="External"/><Relationship Id="rId82" Type="http://schemas.openxmlformats.org/officeDocument/2006/relationships/hyperlink" Target="https://www.compraspublicas.gob.ec/ProcesoContratacion/compras/PC/informacionProcesoContratacion2.cpe?idSoliCompra=KmwPA8KwOe8gB-zCuL1AGdZ_JKuwqN7OHRun5KdXLJk," TargetMode="External"/><Relationship Id="rId19" Type="http://schemas.openxmlformats.org/officeDocument/2006/relationships/hyperlink" Target="https://emseguridad.quito.gob.ec/wp-content/uploads/2025/03/CE-20250002809138.pdf" TargetMode="External"/><Relationship Id="rId14" Type="http://schemas.openxmlformats.org/officeDocument/2006/relationships/hyperlink" Target="https://emseguridad.quito.gob.ec/wp-content/uploads/2025/03/CE-20250002809145.pdf" TargetMode="External"/><Relationship Id="rId30" Type="http://schemas.openxmlformats.org/officeDocument/2006/relationships/hyperlink" Target="https://emseguridad.quito.gob.ec/wp-content/uploads/2025/03/CE-20250002809135.pdf" TargetMode="External"/><Relationship Id="rId35" Type="http://schemas.openxmlformats.org/officeDocument/2006/relationships/hyperlink" Target="https://emseguridad.quito.gob.ec/wp-content/uploads/2025/03/CE-20250002797855pdf" TargetMode="External"/><Relationship Id="rId56" Type="http://schemas.openxmlformats.org/officeDocument/2006/relationships/hyperlink" Target="https://emseguridad.quito.gob.ec/wp-content/uploads/2025/03/CE-20250002797834.pdf" TargetMode="External"/><Relationship Id="rId77" Type="http://schemas.openxmlformats.org/officeDocument/2006/relationships/hyperlink" Target="https://www.compraspublicas.gob.ec/ProcesoContratacion/compras/PC/informacionProcesoContratacion2.cpe?idSoliCompra=izddDgg7KE7hs0Aa2SXIqAcC9ZTvOlIAXTJ7VQi0FA0,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E35FC-8716-448F-8BBA-16AB1FE29B64}">
  <sheetPr>
    <pageSetUpPr fitToPage="1"/>
  </sheetPr>
  <dimension ref="A1:H102"/>
  <sheetViews>
    <sheetView tabSelected="1" zoomScaleNormal="100" workbookViewId="0">
      <selection activeCell="A99" sqref="A99"/>
    </sheetView>
  </sheetViews>
  <sheetFormatPr baseColWidth="10" defaultRowHeight="15" x14ac:dyDescent="0.25"/>
  <cols>
    <col min="1" max="1" width="4" style="7" customWidth="1"/>
    <col min="2" max="2" width="38.28515625" style="9" bestFit="1" customWidth="1"/>
    <col min="3" max="3" width="14.28515625" style="9" customWidth="1"/>
    <col min="4" max="4" width="11.5703125" style="9" customWidth="1"/>
    <col min="5" max="5" width="18" style="9" customWidth="1"/>
    <col min="6" max="6" width="12.85546875" style="9" customWidth="1"/>
    <col min="7" max="7" width="23.7109375" style="81" customWidth="1"/>
    <col min="8" max="8" width="27.5703125" style="9" customWidth="1"/>
  </cols>
  <sheetData>
    <row r="1" spans="1:8" ht="16.5" thickBot="1" x14ac:dyDescent="0.3">
      <c r="A1" s="115" t="s">
        <v>0</v>
      </c>
      <c r="B1" s="116"/>
      <c r="C1" s="116"/>
      <c r="D1" s="116"/>
      <c r="E1" s="116"/>
      <c r="F1" s="116"/>
      <c r="G1" s="116"/>
      <c r="H1" s="117"/>
    </row>
    <row r="2" spans="1:8" x14ac:dyDescent="0.25">
      <c r="A2" s="118"/>
      <c r="B2" s="119"/>
      <c r="C2" s="119"/>
      <c r="D2" s="119"/>
      <c r="E2" s="119"/>
      <c r="F2" s="119"/>
      <c r="G2" s="119"/>
      <c r="H2" s="50" t="s">
        <v>22</v>
      </c>
    </row>
    <row r="3" spans="1:8" ht="15.75" customHeight="1" thickBot="1" x14ac:dyDescent="0.3">
      <c r="A3" s="95"/>
      <c r="B3" s="96"/>
      <c r="C3" s="96"/>
      <c r="D3" s="96"/>
      <c r="E3" s="96"/>
      <c r="F3" s="96"/>
      <c r="G3" s="96"/>
      <c r="H3" s="13" t="s">
        <v>1</v>
      </c>
    </row>
    <row r="4" spans="1:8" s="34" customFormat="1" ht="61.5" customHeight="1" thickBot="1" x14ac:dyDescent="0.3">
      <c r="A4" s="29" t="s">
        <v>2</v>
      </c>
      <c r="B4" s="30" t="s">
        <v>3</v>
      </c>
      <c r="C4" s="30" t="s">
        <v>4</v>
      </c>
      <c r="D4" s="31" t="s">
        <v>5</v>
      </c>
      <c r="E4" s="30" t="s">
        <v>6</v>
      </c>
      <c r="F4" s="32" t="s">
        <v>7</v>
      </c>
      <c r="G4" s="30" t="s">
        <v>8</v>
      </c>
      <c r="H4" s="30" t="s">
        <v>9</v>
      </c>
    </row>
    <row r="5" spans="1:8" ht="24" x14ac:dyDescent="0.25">
      <c r="A5" s="2">
        <v>1</v>
      </c>
      <c r="B5" s="3" t="s">
        <v>39</v>
      </c>
      <c r="C5" s="27">
        <v>1792665973001</v>
      </c>
      <c r="D5" s="4">
        <v>45713</v>
      </c>
      <c r="E5" s="5">
        <v>3000</v>
      </c>
      <c r="F5" s="6">
        <v>1</v>
      </c>
      <c r="G5" s="51" t="s">
        <v>38</v>
      </c>
      <c r="H5" s="129" t="s">
        <v>37</v>
      </c>
    </row>
    <row r="6" spans="1:8" ht="24.75" thickBot="1" x14ac:dyDescent="0.3">
      <c r="A6" s="11">
        <v>2</v>
      </c>
      <c r="B6" s="24" t="s">
        <v>147</v>
      </c>
      <c r="C6" s="28">
        <v>1792670713001</v>
      </c>
      <c r="D6" s="8">
        <v>45784</v>
      </c>
      <c r="E6" s="1">
        <v>3000</v>
      </c>
      <c r="F6" s="56">
        <v>1</v>
      </c>
      <c r="G6" s="79" t="s">
        <v>148</v>
      </c>
      <c r="H6" s="130"/>
    </row>
    <row r="7" spans="1:8" x14ac:dyDescent="0.25">
      <c r="A7" s="44">
        <v>3</v>
      </c>
      <c r="B7" s="36" t="s">
        <v>42</v>
      </c>
      <c r="C7" s="37" t="s">
        <v>43</v>
      </c>
      <c r="D7" s="38">
        <v>45722</v>
      </c>
      <c r="E7" s="39">
        <v>4228.32</v>
      </c>
      <c r="F7" s="40">
        <v>1</v>
      </c>
      <c r="G7" s="59" t="s">
        <v>44</v>
      </c>
      <c r="H7" s="113" t="s">
        <v>45</v>
      </c>
    </row>
    <row r="8" spans="1:8" ht="15" customHeight="1" x14ac:dyDescent="0.25">
      <c r="A8" s="124">
        <v>4</v>
      </c>
      <c r="B8" s="104" t="s">
        <v>46</v>
      </c>
      <c r="C8" s="107" t="s">
        <v>47</v>
      </c>
      <c r="D8" s="97">
        <v>45729</v>
      </c>
      <c r="E8" s="35">
        <v>3.22</v>
      </c>
      <c r="F8" s="93">
        <v>33</v>
      </c>
      <c r="G8" s="52" t="s">
        <v>48</v>
      </c>
      <c r="H8" s="113"/>
    </row>
    <row r="9" spans="1:8" x14ac:dyDescent="0.25">
      <c r="A9" s="125"/>
      <c r="B9" s="105"/>
      <c r="C9" s="108"/>
      <c r="D9" s="98"/>
      <c r="E9" s="35">
        <v>19.5</v>
      </c>
      <c r="F9" s="110"/>
      <c r="G9" s="52" t="s">
        <v>49</v>
      </c>
      <c r="H9" s="113"/>
    </row>
    <row r="10" spans="1:8" x14ac:dyDescent="0.25">
      <c r="A10" s="125"/>
      <c r="B10" s="105"/>
      <c r="C10" s="108"/>
      <c r="D10" s="98"/>
      <c r="E10" s="35">
        <v>64.510000000000005</v>
      </c>
      <c r="F10" s="110"/>
      <c r="G10" s="52" t="s">
        <v>50</v>
      </c>
      <c r="H10" s="113"/>
    </row>
    <row r="11" spans="1:8" x14ac:dyDescent="0.25">
      <c r="A11" s="125"/>
      <c r="B11" s="105"/>
      <c r="C11" s="108"/>
      <c r="D11" s="98"/>
      <c r="E11" s="35">
        <v>4.88</v>
      </c>
      <c r="F11" s="110"/>
      <c r="G11" s="52" t="s">
        <v>51</v>
      </c>
      <c r="H11" s="113"/>
    </row>
    <row r="12" spans="1:8" x14ac:dyDescent="0.25">
      <c r="A12" s="125"/>
      <c r="B12" s="105"/>
      <c r="C12" s="108"/>
      <c r="D12" s="98"/>
      <c r="E12" s="35">
        <v>16</v>
      </c>
      <c r="F12" s="110"/>
      <c r="G12" s="52" t="s">
        <v>52</v>
      </c>
      <c r="H12" s="113"/>
    </row>
    <row r="13" spans="1:8" x14ac:dyDescent="0.25">
      <c r="A13" s="125"/>
      <c r="B13" s="105"/>
      <c r="C13" s="108"/>
      <c r="D13" s="98"/>
      <c r="E13" s="35">
        <v>4.51</v>
      </c>
      <c r="F13" s="110"/>
      <c r="G13" s="52" t="s">
        <v>53</v>
      </c>
      <c r="H13" s="113"/>
    </row>
    <row r="14" spans="1:8" x14ac:dyDescent="0.25">
      <c r="A14" s="125"/>
      <c r="B14" s="105"/>
      <c r="C14" s="108"/>
      <c r="D14" s="98"/>
      <c r="E14" s="35">
        <v>7.92</v>
      </c>
      <c r="F14" s="110"/>
      <c r="G14" s="52" t="s">
        <v>54</v>
      </c>
      <c r="H14" s="113"/>
    </row>
    <row r="15" spans="1:8" x14ac:dyDescent="0.25">
      <c r="A15" s="125"/>
      <c r="B15" s="105"/>
      <c r="C15" s="108"/>
      <c r="D15" s="98"/>
      <c r="E15" s="35">
        <v>54</v>
      </c>
      <c r="F15" s="110"/>
      <c r="G15" s="52" t="s">
        <v>55</v>
      </c>
      <c r="H15" s="113"/>
    </row>
    <row r="16" spans="1:8" x14ac:dyDescent="0.25">
      <c r="A16" s="125"/>
      <c r="B16" s="105"/>
      <c r="C16" s="108"/>
      <c r="D16" s="98"/>
      <c r="E16" s="35">
        <v>52.5</v>
      </c>
      <c r="F16" s="110"/>
      <c r="G16" s="52" t="s">
        <v>56</v>
      </c>
      <c r="H16" s="113"/>
    </row>
    <row r="17" spans="1:8" x14ac:dyDescent="0.25">
      <c r="A17" s="125"/>
      <c r="B17" s="105"/>
      <c r="C17" s="108"/>
      <c r="D17" s="98"/>
      <c r="E17" s="35">
        <v>6.12</v>
      </c>
      <c r="F17" s="110"/>
      <c r="G17" s="52" t="s">
        <v>57</v>
      </c>
      <c r="H17" s="113"/>
    </row>
    <row r="18" spans="1:8" x14ac:dyDescent="0.25">
      <c r="A18" s="125"/>
      <c r="B18" s="105"/>
      <c r="C18" s="108"/>
      <c r="D18" s="98"/>
      <c r="E18" s="35">
        <v>17.8</v>
      </c>
      <c r="F18" s="110"/>
      <c r="G18" s="52" t="s">
        <v>58</v>
      </c>
      <c r="H18" s="113"/>
    </row>
    <row r="19" spans="1:8" x14ac:dyDescent="0.25">
      <c r="A19" s="125"/>
      <c r="B19" s="105"/>
      <c r="C19" s="108"/>
      <c r="D19" s="98"/>
      <c r="E19" s="35">
        <v>32.35</v>
      </c>
      <c r="F19" s="110"/>
      <c r="G19" s="52" t="s">
        <v>59</v>
      </c>
      <c r="H19" s="113"/>
    </row>
    <row r="20" spans="1:8" x14ac:dyDescent="0.25">
      <c r="A20" s="125"/>
      <c r="B20" s="105"/>
      <c r="C20" s="108"/>
      <c r="D20" s="98"/>
      <c r="E20" s="35">
        <v>32.76</v>
      </c>
      <c r="F20" s="110"/>
      <c r="G20" s="52" t="s">
        <v>60</v>
      </c>
      <c r="H20" s="113"/>
    </row>
    <row r="21" spans="1:8" x14ac:dyDescent="0.25">
      <c r="A21" s="125"/>
      <c r="B21" s="105"/>
      <c r="C21" s="108"/>
      <c r="D21" s="98"/>
      <c r="E21" s="35">
        <v>697.5</v>
      </c>
      <c r="F21" s="110"/>
      <c r="G21" s="53" t="s">
        <v>61</v>
      </c>
      <c r="H21" s="113"/>
    </row>
    <row r="22" spans="1:8" x14ac:dyDescent="0.25">
      <c r="A22" s="125"/>
      <c r="B22" s="105"/>
      <c r="C22" s="108"/>
      <c r="D22" s="98"/>
      <c r="E22" s="35">
        <v>35.74</v>
      </c>
      <c r="F22" s="110"/>
      <c r="G22" s="52" t="s">
        <v>62</v>
      </c>
      <c r="H22" s="113"/>
    </row>
    <row r="23" spans="1:8" x14ac:dyDescent="0.25">
      <c r="A23" s="125"/>
      <c r="B23" s="105"/>
      <c r="C23" s="108"/>
      <c r="D23" s="98"/>
      <c r="E23" s="35">
        <v>14</v>
      </c>
      <c r="F23" s="110"/>
      <c r="G23" s="52" t="s">
        <v>63</v>
      </c>
      <c r="H23" s="113"/>
    </row>
    <row r="24" spans="1:8" x14ac:dyDescent="0.25">
      <c r="A24" s="125"/>
      <c r="B24" s="105"/>
      <c r="C24" s="108"/>
      <c r="D24" s="98"/>
      <c r="E24" s="35">
        <v>33.840000000000003</v>
      </c>
      <c r="F24" s="110"/>
      <c r="G24" s="52" t="s">
        <v>64</v>
      </c>
      <c r="H24" s="113"/>
    </row>
    <row r="25" spans="1:8" x14ac:dyDescent="0.25">
      <c r="A25" s="125"/>
      <c r="B25" s="105"/>
      <c r="C25" s="108"/>
      <c r="D25" s="98"/>
      <c r="E25" s="35">
        <v>3.27</v>
      </c>
      <c r="F25" s="110"/>
      <c r="G25" s="52" t="s">
        <v>65</v>
      </c>
      <c r="H25" s="113"/>
    </row>
    <row r="26" spans="1:8" x14ac:dyDescent="0.25">
      <c r="A26" s="125"/>
      <c r="B26" s="105"/>
      <c r="C26" s="108"/>
      <c r="D26" s="98"/>
      <c r="E26" s="35">
        <v>4.4400000000000004</v>
      </c>
      <c r="F26" s="110"/>
      <c r="G26" s="52" t="s">
        <v>66</v>
      </c>
      <c r="H26" s="113"/>
    </row>
    <row r="27" spans="1:8" x14ac:dyDescent="0.25">
      <c r="A27" s="125"/>
      <c r="B27" s="105"/>
      <c r="C27" s="108"/>
      <c r="D27" s="98"/>
      <c r="E27" s="35">
        <v>2.92</v>
      </c>
      <c r="F27" s="110"/>
      <c r="G27" s="52" t="s">
        <v>67</v>
      </c>
      <c r="H27" s="113"/>
    </row>
    <row r="28" spans="1:8" x14ac:dyDescent="0.25">
      <c r="A28" s="125"/>
      <c r="B28" s="105"/>
      <c r="C28" s="108"/>
      <c r="D28" s="98"/>
      <c r="E28" s="35">
        <v>5</v>
      </c>
      <c r="F28" s="110"/>
      <c r="G28" s="52" t="s">
        <v>68</v>
      </c>
      <c r="H28" s="113"/>
    </row>
    <row r="29" spans="1:8" x14ac:dyDescent="0.25">
      <c r="A29" s="125"/>
      <c r="B29" s="105"/>
      <c r="C29" s="108"/>
      <c r="D29" s="98"/>
      <c r="E29" s="35">
        <v>4.5</v>
      </c>
      <c r="F29" s="110"/>
      <c r="G29" s="52" t="s">
        <v>69</v>
      </c>
      <c r="H29" s="113"/>
    </row>
    <row r="30" spans="1:8" x14ac:dyDescent="0.25">
      <c r="A30" s="125"/>
      <c r="B30" s="105"/>
      <c r="C30" s="108"/>
      <c r="D30" s="98"/>
      <c r="E30" s="35">
        <v>32.520000000000003</v>
      </c>
      <c r="F30" s="110"/>
      <c r="G30" s="52" t="s">
        <v>70</v>
      </c>
      <c r="H30" s="113"/>
    </row>
    <row r="31" spans="1:8" x14ac:dyDescent="0.25">
      <c r="A31" s="125"/>
      <c r="B31" s="105"/>
      <c r="C31" s="108"/>
      <c r="D31" s="98"/>
      <c r="E31" s="35">
        <v>21.2</v>
      </c>
      <c r="F31" s="110"/>
      <c r="G31" s="52" t="s">
        <v>71</v>
      </c>
      <c r="H31" s="113"/>
    </row>
    <row r="32" spans="1:8" x14ac:dyDescent="0.25">
      <c r="A32" s="125"/>
      <c r="B32" s="105"/>
      <c r="C32" s="108"/>
      <c r="D32" s="98"/>
      <c r="E32" s="35">
        <v>12.66</v>
      </c>
      <c r="F32" s="110"/>
      <c r="G32" s="52" t="s">
        <v>72</v>
      </c>
      <c r="H32" s="113"/>
    </row>
    <row r="33" spans="1:8" x14ac:dyDescent="0.25">
      <c r="A33" s="125"/>
      <c r="B33" s="105"/>
      <c r="C33" s="108"/>
      <c r="D33" s="98"/>
      <c r="E33" s="35">
        <v>6</v>
      </c>
      <c r="F33" s="110"/>
      <c r="G33" s="52" t="s">
        <v>73</v>
      </c>
      <c r="H33" s="113"/>
    </row>
    <row r="34" spans="1:8" x14ac:dyDescent="0.25">
      <c r="A34" s="125"/>
      <c r="B34" s="105"/>
      <c r="C34" s="108"/>
      <c r="D34" s="98"/>
      <c r="E34" s="35">
        <v>1.4</v>
      </c>
      <c r="F34" s="110"/>
      <c r="G34" s="52" t="s">
        <v>74</v>
      </c>
      <c r="H34" s="113"/>
    </row>
    <row r="35" spans="1:8" x14ac:dyDescent="0.25">
      <c r="A35" s="125"/>
      <c r="B35" s="105"/>
      <c r="C35" s="108"/>
      <c r="D35" s="98"/>
      <c r="E35" s="35">
        <v>1.38</v>
      </c>
      <c r="F35" s="110"/>
      <c r="G35" s="52" t="s">
        <v>75</v>
      </c>
      <c r="H35" s="113"/>
    </row>
    <row r="36" spans="1:8" x14ac:dyDescent="0.25">
      <c r="A36" s="125"/>
      <c r="B36" s="105"/>
      <c r="C36" s="108"/>
      <c r="D36" s="99"/>
      <c r="E36" s="35">
        <v>177</v>
      </c>
      <c r="F36" s="110"/>
      <c r="G36" s="52" t="s">
        <v>76</v>
      </c>
      <c r="H36" s="113"/>
    </row>
    <row r="37" spans="1:8" x14ac:dyDescent="0.25">
      <c r="A37" s="125"/>
      <c r="B37" s="105"/>
      <c r="C37" s="108"/>
      <c r="D37" s="97">
        <v>45749</v>
      </c>
      <c r="E37" s="35">
        <v>464</v>
      </c>
      <c r="F37" s="110"/>
      <c r="G37" s="52" t="s">
        <v>135</v>
      </c>
      <c r="H37" s="113"/>
    </row>
    <row r="38" spans="1:8" x14ac:dyDescent="0.25">
      <c r="A38" s="125"/>
      <c r="B38" s="105"/>
      <c r="C38" s="108"/>
      <c r="D38" s="98"/>
      <c r="E38" s="35">
        <v>3.24</v>
      </c>
      <c r="F38" s="110"/>
      <c r="G38" s="52" t="s">
        <v>136</v>
      </c>
      <c r="H38" s="113"/>
    </row>
    <row r="39" spans="1:8" x14ac:dyDescent="0.25">
      <c r="A39" s="125"/>
      <c r="B39" s="105"/>
      <c r="C39" s="108"/>
      <c r="D39" s="98"/>
      <c r="E39" s="35">
        <v>200</v>
      </c>
      <c r="F39" s="110"/>
      <c r="G39" s="52" t="s">
        <v>137</v>
      </c>
      <c r="H39" s="113"/>
    </row>
    <row r="40" spans="1:8" x14ac:dyDescent="0.25">
      <c r="A40" s="125"/>
      <c r="B40" s="106"/>
      <c r="C40" s="109"/>
      <c r="D40" s="99"/>
      <c r="E40" s="35">
        <v>138</v>
      </c>
      <c r="F40" s="94"/>
      <c r="G40" s="52" t="s">
        <v>138</v>
      </c>
      <c r="H40" s="113"/>
    </row>
    <row r="41" spans="1:8" x14ac:dyDescent="0.25">
      <c r="A41" s="101">
        <v>5</v>
      </c>
      <c r="B41" s="100" t="s">
        <v>77</v>
      </c>
      <c r="C41" s="43" t="s">
        <v>80</v>
      </c>
      <c r="D41" s="102">
        <v>45729</v>
      </c>
      <c r="E41" s="35">
        <v>38.75</v>
      </c>
      <c r="F41" s="103">
        <v>2</v>
      </c>
      <c r="G41" s="52" t="s">
        <v>78</v>
      </c>
      <c r="H41" s="113"/>
    </row>
    <row r="42" spans="1:8" x14ac:dyDescent="0.25">
      <c r="A42" s="101"/>
      <c r="B42" s="100"/>
      <c r="C42" s="43" t="s">
        <v>80</v>
      </c>
      <c r="D42" s="102"/>
      <c r="E42" s="35">
        <v>426.6</v>
      </c>
      <c r="F42" s="103"/>
      <c r="G42" s="52" t="s">
        <v>79</v>
      </c>
      <c r="H42" s="113"/>
    </row>
    <row r="43" spans="1:8" x14ac:dyDescent="0.25">
      <c r="A43" s="124">
        <v>6</v>
      </c>
      <c r="B43" s="104" t="s">
        <v>82</v>
      </c>
      <c r="C43" s="120" t="s">
        <v>83</v>
      </c>
      <c r="D43" s="45">
        <v>45733</v>
      </c>
      <c r="E43" s="35">
        <v>78234.78</v>
      </c>
      <c r="F43" s="93">
        <v>2</v>
      </c>
      <c r="G43" s="52" t="s">
        <v>84</v>
      </c>
      <c r="H43" s="113"/>
    </row>
    <row r="44" spans="1:8" x14ac:dyDescent="0.25">
      <c r="A44" s="126"/>
      <c r="B44" s="106"/>
      <c r="C44" s="122"/>
      <c r="D44" s="45">
        <v>45784</v>
      </c>
      <c r="E44" s="35">
        <v>78234.78</v>
      </c>
      <c r="F44" s="94"/>
      <c r="G44" s="52" t="s">
        <v>142</v>
      </c>
      <c r="H44" s="113"/>
    </row>
    <row r="45" spans="1:8" x14ac:dyDescent="0.25">
      <c r="A45" s="23">
        <v>7</v>
      </c>
      <c r="B45" s="17" t="s">
        <v>85</v>
      </c>
      <c r="C45" s="43" t="s">
        <v>86</v>
      </c>
      <c r="D45" s="45">
        <v>45742</v>
      </c>
      <c r="E45" s="35">
        <v>99.3</v>
      </c>
      <c r="F45" s="46">
        <v>1</v>
      </c>
      <c r="G45" s="52" t="s">
        <v>87</v>
      </c>
      <c r="H45" s="113"/>
    </row>
    <row r="46" spans="1:8" x14ac:dyDescent="0.25">
      <c r="A46" s="124">
        <v>8</v>
      </c>
      <c r="B46" s="104" t="s">
        <v>143</v>
      </c>
      <c r="C46" s="120" t="s">
        <v>144</v>
      </c>
      <c r="D46" s="97">
        <v>45782</v>
      </c>
      <c r="E46" s="35">
        <v>1017.6</v>
      </c>
      <c r="F46" s="93">
        <v>2</v>
      </c>
      <c r="G46" s="52" t="s">
        <v>145</v>
      </c>
      <c r="H46" s="113"/>
    </row>
    <row r="47" spans="1:8" x14ac:dyDescent="0.25">
      <c r="A47" s="126"/>
      <c r="B47" s="106"/>
      <c r="C47" s="122"/>
      <c r="D47" s="99"/>
      <c r="E47" s="35">
        <v>30164.400000000001</v>
      </c>
      <c r="F47" s="94"/>
      <c r="G47" s="52" t="s">
        <v>146</v>
      </c>
      <c r="H47" s="113"/>
    </row>
    <row r="48" spans="1:8" x14ac:dyDescent="0.25">
      <c r="A48" s="101">
        <v>9</v>
      </c>
      <c r="B48" s="104" t="s">
        <v>92</v>
      </c>
      <c r="C48" s="120" t="s">
        <v>91</v>
      </c>
      <c r="D48" s="97">
        <v>45742</v>
      </c>
      <c r="E48" s="35">
        <v>1156.825</v>
      </c>
      <c r="F48" s="93">
        <v>3</v>
      </c>
      <c r="G48" s="53" t="s">
        <v>88</v>
      </c>
      <c r="H48" s="113"/>
    </row>
    <row r="49" spans="1:8" x14ac:dyDescent="0.25">
      <c r="A49" s="101"/>
      <c r="B49" s="105"/>
      <c r="C49" s="121"/>
      <c r="D49" s="98"/>
      <c r="E49" s="35">
        <v>1156.82</v>
      </c>
      <c r="F49" s="110"/>
      <c r="G49" s="52" t="s">
        <v>89</v>
      </c>
      <c r="H49" s="113"/>
    </row>
    <row r="50" spans="1:8" x14ac:dyDescent="0.25">
      <c r="A50" s="101"/>
      <c r="B50" s="106"/>
      <c r="C50" s="122"/>
      <c r="D50" s="99"/>
      <c r="E50" s="35">
        <v>1432.29</v>
      </c>
      <c r="F50" s="94"/>
      <c r="G50" s="52" t="s">
        <v>90</v>
      </c>
      <c r="H50" s="113"/>
    </row>
    <row r="51" spans="1:8" x14ac:dyDescent="0.25">
      <c r="A51" s="101">
        <v>10</v>
      </c>
      <c r="B51" s="104" t="s">
        <v>93</v>
      </c>
      <c r="C51" s="120" t="s">
        <v>94</v>
      </c>
      <c r="D51" s="97">
        <v>45742</v>
      </c>
      <c r="E51" s="35">
        <v>1156.82</v>
      </c>
      <c r="F51" s="93">
        <v>2</v>
      </c>
      <c r="G51" s="52" t="s">
        <v>95</v>
      </c>
      <c r="H51" s="113"/>
    </row>
    <row r="52" spans="1:8" x14ac:dyDescent="0.25">
      <c r="A52" s="101"/>
      <c r="B52" s="106"/>
      <c r="C52" s="122"/>
      <c r="D52" s="99"/>
      <c r="E52" s="35">
        <v>790.22</v>
      </c>
      <c r="F52" s="94"/>
      <c r="G52" s="52" t="s">
        <v>96</v>
      </c>
      <c r="H52" s="113"/>
    </row>
    <row r="53" spans="1:8" x14ac:dyDescent="0.25">
      <c r="A53" s="23">
        <v>11</v>
      </c>
      <c r="B53" s="17" t="s">
        <v>97</v>
      </c>
      <c r="C53" s="43" t="s">
        <v>98</v>
      </c>
      <c r="D53" s="45">
        <v>45742</v>
      </c>
      <c r="E53" s="35">
        <v>1072.57</v>
      </c>
      <c r="F53" s="46">
        <v>1</v>
      </c>
      <c r="G53" s="52" t="s">
        <v>99</v>
      </c>
      <c r="H53" s="113"/>
    </row>
    <row r="54" spans="1:8" x14ac:dyDescent="0.25">
      <c r="A54" s="23">
        <v>12</v>
      </c>
      <c r="B54" s="17" t="s">
        <v>100</v>
      </c>
      <c r="C54" s="43" t="s">
        <v>101</v>
      </c>
      <c r="D54" s="45">
        <v>45742</v>
      </c>
      <c r="E54" s="35">
        <v>1211.3800000000001</v>
      </c>
      <c r="F54" s="46">
        <v>1</v>
      </c>
      <c r="G54" s="52" t="s">
        <v>102</v>
      </c>
      <c r="H54" s="113"/>
    </row>
    <row r="55" spans="1:8" x14ac:dyDescent="0.25">
      <c r="A55" s="101">
        <v>13</v>
      </c>
      <c r="B55" s="100" t="s">
        <v>103</v>
      </c>
      <c r="C55" s="123" t="s">
        <v>104</v>
      </c>
      <c r="D55" s="102">
        <v>45742</v>
      </c>
      <c r="E55" s="35">
        <v>444.95</v>
      </c>
      <c r="F55" s="103">
        <v>11</v>
      </c>
      <c r="G55" s="52" t="s">
        <v>105</v>
      </c>
      <c r="H55" s="113"/>
    </row>
    <row r="56" spans="1:8" x14ac:dyDescent="0.25">
      <c r="A56" s="101"/>
      <c r="B56" s="100"/>
      <c r="C56" s="123"/>
      <c r="D56" s="102"/>
      <c r="E56" s="35">
        <v>1125</v>
      </c>
      <c r="F56" s="103"/>
      <c r="G56" s="52" t="s">
        <v>106</v>
      </c>
      <c r="H56" s="113"/>
    </row>
    <row r="57" spans="1:8" x14ac:dyDescent="0.25">
      <c r="A57" s="101"/>
      <c r="B57" s="100"/>
      <c r="C57" s="123"/>
      <c r="D57" s="102"/>
      <c r="E57" s="35">
        <v>530</v>
      </c>
      <c r="F57" s="103"/>
      <c r="G57" s="52" t="s">
        <v>107</v>
      </c>
      <c r="H57" s="113"/>
    </row>
    <row r="58" spans="1:8" x14ac:dyDescent="0.25">
      <c r="A58" s="101"/>
      <c r="B58" s="100"/>
      <c r="C58" s="123"/>
      <c r="D58" s="102"/>
      <c r="E58" s="35">
        <v>2267.3000000000002</v>
      </c>
      <c r="F58" s="103"/>
      <c r="G58" s="52" t="s">
        <v>108</v>
      </c>
      <c r="H58" s="113"/>
    </row>
    <row r="59" spans="1:8" x14ac:dyDescent="0.25">
      <c r="A59" s="101"/>
      <c r="B59" s="100"/>
      <c r="C59" s="123"/>
      <c r="D59" s="102"/>
      <c r="E59" s="35">
        <v>421.5</v>
      </c>
      <c r="F59" s="103"/>
      <c r="G59" s="52" t="s">
        <v>109</v>
      </c>
      <c r="H59" s="113"/>
    </row>
    <row r="60" spans="1:8" x14ac:dyDescent="0.25">
      <c r="A60" s="101"/>
      <c r="B60" s="100"/>
      <c r="C60" s="123"/>
      <c r="D60" s="102"/>
      <c r="E60" s="35">
        <v>785</v>
      </c>
      <c r="F60" s="103"/>
      <c r="G60" s="52" t="s">
        <v>110</v>
      </c>
      <c r="H60" s="113"/>
    </row>
    <row r="61" spans="1:8" x14ac:dyDescent="0.25">
      <c r="A61" s="101"/>
      <c r="B61" s="100"/>
      <c r="C61" s="123"/>
      <c r="D61" s="102"/>
      <c r="E61" s="35">
        <v>518</v>
      </c>
      <c r="F61" s="103"/>
      <c r="G61" s="52" t="s">
        <v>111</v>
      </c>
      <c r="H61" s="113"/>
    </row>
    <row r="62" spans="1:8" x14ac:dyDescent="0.25">
      <c r="A62" s="101"/>
      <c r="B62" s="100"/>
      <c r="C62" s="123"/>
      <c r="D62" s="102"/>
      <c r="E62" s="35">
        <v>10109.700000000001</v>
      </c>
      <c r="F62" s="103"/>
      <c r="G62" s="52" t="s">
        <v>112</v>
      </c>
      <c r="H62" s="113"/>
    </row>
    <row r="63" spans="1:8" x14ac:dyDescent="0.25">
      <c r="A63" s="101"/>
      <c r="B63" s="100"/>
      <c r="C63" s="123"/>
      <c r="D63" s="102"/>
      <c r="E63" s="35">
        <v>157</v>
      </c>
      <c r="F63" s="103"/>
      <c r="G63" s="52" t="s">
        <v>113</v>
      </c>
      <c r="H63" s="113"/>
    </row>
    <row r="64" spans="1:8" x14ac:dyDescent="0.25">
      <c r="A64" s="101"/>
      <c r="B64" s="100"/>
      <c r="C64" s="123"/>
      <c r="D64" s="102"/>
      <c r="E64" s="35">
        <v>39</v>
      </c>
      <c r="F64" s="103"/>
      <c r="G64" s="52" t="s">
        <v>114</v>
      </c>
      <c r="H64" s="113"/>
    </row>
    <row r="65" spans="1:8" ht="15.75" thickBot="1" x14ac:dyDescent="0.3">
      <c r="A65" s="124"/>
      <c r="B65" s="104"/>
      <c r="C65" s="120"/>
      <c r="D65" s="97"/>
      <c r="E65" s="49">
        <v>518</v>
      </c>
      <c r="F65" s="93"/>
      <c r="G65" s="72" t="s">
        <v>115</v>
      </c>
      <c r="H65" s="113"/>
    </row>
    <row r="66" spans="1:8" ht="15" customHeight="1" x14ac:dyDescent="0.25">
      <c r="A66" s="2">
        <v>14</v>
      </c>
      <c r="B66" s="3" t="s">
        <v>13</v>
      </c>
      <c r="C66" s="27">
        <v>1708480908001</v>
      </c>
      <c r="D66" s="4">
        <v>45663</v>
      </c>
      <c r="E66" s="5">
        <v>29870.400000000001</v>
      </c>
      <c r="F66" s="6">
        <v>1</v>
      </c>
      <c r="G66" s="54" t="s">
        <v>28</v>
      </c>
      <c r="H66" s="137" t="s">
        <v>10</v>
      </c>
    </row>
    <row r="67" spans="1:8" x14ac:dyDescent="0.25">
      <c r="A67" s="23">
        <v>15</v>
      </c>
      <c r="B67" s="17" t="s">
        <v>14</v>
      </c>
      <c r="C67" s="20">
        <v>1709543985001</v>
      </c>
      <c r="D67" s="45">
        <v>45671</v>
      </c>
      <c r="E67" s="35">
        <v>12414.6</v>
      </c>
      <c r="F67" s="46">
        <v>1</v>
      </c>
      <c r="G67" s="58" t="s">
        <v>29</v>
      </c>
      <c r="H67" s="138"/>
    </row>
    <row r="68" spans="1:8" x14ac:dyDescent="0.25">
      <c r="A68" s="23">
        <v>16</v>
      </c>
      <c r="B68" s="17" t="s">
        <v>160</v>
      </c>
      <c r="C68" s="20">
        <v>1791769295001</v>
      </c>
      <c r="D68" s="45">
        <v>45792</v>
      </c>
      <c r="E68" s="35">
        <v>5831</v>
      </c>
      <c r="F68" s="46">
        <v>1</v>
      </c>
      <c r="G68" s="58" t="s">
        <v>159</v>
      </c>
      <c r="H68" s="138"/>
    </row>
    <row r="69" spans="1:8" ht="15.75" thickBot="1" x14ac:dyDescent="0.3">
      <c r="A69" s="11">
        <v>17</v>
      </c>
      <c r="B69" s="24" t="s">
        <v>162</v>
      </c>
      <c r="C69" s="28">
        <v>1710044619001</v>
      </c>
      <c r="D69" s="8">
        <v>45782</v>
      </c>
      <c r="E69" s="1">
        <v>23936.67</v>
      </c>
      <c r="F69" s="56">
        <v>1</v>
      </c>
      <c r="G69" s="80" t="s">
        <v>161</v>
      </c>
      <c r="H69" s="139"/>
    </row>
    <row r="70" spans="1:8" ht="15.75" thickBot="1" x14ac:dyDescent="0.3">
      <c r="A70" s="65">
        <v>18</v>
      </c>
      <c r="B70" s="66" t="s">
        <v>26</v>
      </c>
      <c r="C70" s="67" t="s">
        <v>27</v>
      </c>
      <c r="D70" s="68">
        <v>45687</v>
      </c>
      <c r="E70" s="69">
        <v>209607.3</v>
      </c>
      <c r="F70" s="70">
        <v>1</v>
      </c>
      <c r="G70" s="71" t="s">
        <v>24</v>
      </c>
      <c r="H70" s="64" t="s">
        <v>25</v>
      </c>
    </row>
    <row r="71" spans="1:8" x14ac:dyDescent="0.25">
      <c r="A71" s="2">
        <v>19</v>
      </c>
      <c r="B71" s="3" t="s">
        <v>31</v>
      </c>
      <c r="C71" s="27">
        <v>1710531987001</v>
      </c>
      <c r="D71" s="4">
        <v>45684</v>
      </c>
      <c r="E71" s="5">
        <v>4367.68</v>
      </c>
      <c r="F71" s="6">
        <v>1</v>
      </c>
      <c r="G71" s="84" t="s">
        <v>36</v>
      </c>
      <c r="H71" s="112" t="s">
        <v>30</v>
      </c>
    </row>
    <row r="72" spans="1:8" x14ac:dyDescent="0.25">
      <c r="A72" s="101">
        <v>20</v>
      </c>
      <c r="B72" s="104" t="s">
        <v>122</v>
      </c>
      <c r="C72" s="127">
        <v>1721658456001</v>
      </c>
      <c r="D72" s="45">
        <v>45673</v>
      </c>
      <c r="E72" s="35">
        <v>5900</v>
      </c>
      <c r="F72" s="93">
        <v>2</v>
      </c>
      <c r="G72" s="55" t="s">
        <v>117</v>
      </c>
      <c r="H72" s="113"/>
    </row>
    <row r="73" spans="1:8" x14ac:dyDescent="0.25">
      <c r="A73" s="101"/>
      <c r="B73" s="106"/>
      <c r="C73" s="128"/>
      <c r="D73" s="45">
        <v>45706</v>
      </c>
      <c r="E73" s="35">
        <v>5100</v>
      </c>
      <c r="F73" s="94"/>
      <c r="G73" s="55" t="s">
        <v>119</v>
      </c>
      <c r="H73" s="113"/>
    </row>
    <row r="74" spans="1:8" ht="24" x14ac:dyDescent="0.25">
      <c r="A74" s="23">
        <v>21</v>
      </c>
      <c r="B74" s="17" t="s">
        <v>123</v>
      </c>
      <c r="C74" s="20">
        <v>1793206228001</v>
      </c>
      <c r="D74" s="45">
        <v>45693</v>
      </c>
      <c r="E74" s="35">
        <v>7000</v>
      </c>
      <c r="F74" s="46">
        <v>1</v>
      </c>
      <c r="G74" s="55" t="s">
        <v>118</v>
      </c>
      <c r="H74" s="113"/>
    </row>
    <row r="75" spans="1:8" x14ac:dyDescent="0.25">
      <c r="A75" s="23">
        <v>22</v>
      </c>
      <c r="B75" s="17" t="s">
        <v>124</v>
      </c>
      <c r="C75" s="20">
        <v>1718009440001</v>
      </c>
      <c r="D75" s="45">
        <v>45730</v>
      </c>
      <c r="E75" s="35">
        <v>6020</v>
      </c>
      <c r="F75" s="46">
        <v>1</v>
      </c>
      <c r="G75" s="55" t="s">
        <v>120</v>
      </c>
      <c r="H75" s="113"/>
    </row>
    <row r="76" spans="1:8" x14ac:dyDescent="0.25">
      <c r="A76" s="23">
        <v>23</v>
      </c>
      <c r="B76" s="17" t="s">
        <v>125</v>
      </c>
      <c r="C76" s="20">
        <v>1710328723001</v>
      </c>
      <c r="D76" s="42">
        <v>45740</v>
      </c>
      <c r="E76" s="35">
        <v>525</v>
      </c>
      <c r="F76" s="41">
        <v>1</v>
      </c>
      <c r="G76" s="55" t="s">
        <v>121</v>
      </c>
      <c r="H76" s="113"/>
    </row>
    <row r="77" spans="1:8" x14ac:dyDescent="0.25">
      <c r="A77" s="23">
        <v>24</v>
      </c>
      <c r="B77" s="17" t="s">
        <v>170</v>
      </c>
      <c r="C77" s="20">
        <v>1103038517001</v>
      </c>
      <c r="D77" s="42">
        <v>45776</v>
      </c>
      <c r="E77" s="35">
        <v>5504</v>
      </c>
      <c r="F77" s="41">
        <v>1</v>
      </c>
      <c r="G77" s="53" t="s">
        <v>163</v>
      </c>
      <c r="H77" s="113"/>
    </row>
    <row r="78" spans="1:8" x14ac:dyDescent="0.25">
      <c r="A78" s="63">
        <v>25</v>
      </c>
      <c r="B78" s="47" t="s">
        <v>169</v>
      </c>
      <c r="C78" s="76" t="s">
        <v>166</v>
      </c>
      <c r="D78" s="77">
        <v>45792</v>
      </c>
      <c r="E78" s="78">
        <v>6792.5</v>
      </c>
      <c r="F78" s="41">
        <v>1</v>
      </c>
      <c r="G78" s="53" t="s">
        <v>164</v>
      </c>
      <c r="H78" s="113"/>
    </row>
    <row r="79" spans="1:8" x14ac:dyDescent="0.25">
      <c r="A79" s="23">
        <v>26</v>
      </c>
      <c r="B79" s="17" t="s">
        <v>168</v>
      </c>
      <c r="C79" s="74" t="s">
        <v>167</v>
      </c>
      <c r="D79" s="73">
        <v>45805</v>
      </c>
      <c r="E79" s="75">
        <v>1486.2</v>
      </c>
      <c r="F79" s="46">
        <v>1</v>
      </c>
      <c r="G79" s="53" t="s">
        <v>165</v>
      </c>
      <c r="H79" s="113"/>
    </row>
    <row r="80" spans="1:8" x14ac:dyDescent="0.25">
      <c r="A80" s="23">
        <v>27</v>
      </c>
      <c r="B80" s="17" t="s">
        <v>132</v>
      </c>
      <c r="C80" s="20">
        <v>1802625952001</v>
      </c>
      <c r="D80" s="45">
        <v>45693</v>
      </c>
      <c r="E80" s="35">
        <v>7000</v>
      </c>
      <c r="F80" s="46">
        <v>1</v>
      </c>
      <c r="G80" s="55" t="s">
        <v>126</v>
      </c>
      <c r="H80" s="113"/>
    </row>
    <row r="81" spans="1:8" x14ac:dyDescent="0.25">
      <c r="A81" s="23">
        <v>28</v>
      </c>
      <c r="B81" s="17" t="s">
        <v>130</v>
      </c>
      <c r="C81" s="20">
        <v>1792324769001</v>
      </c>
      <c r="D81" s="45">
        <v>45701</v>
      </c>
      <c r="E81" s="35">
        <v>7000</v>
      </c>
      <c r="F81" s="46">
        <v>1</v>
      </c>
      <c r="G81" s="55" t="s">
        <v>127</v>
      </c>
      <c r="H81" s="113"/>
    </row>
    <row r="82" spans="1:8" x14ac:dyDescent="0.25">
      <c r="A82" s="23">
        <v>29</v>
      </c>
      <c r="B82" s="17" t="s">
        <v>133</v>
      </c>
      <c r="C82" s="20">
        <v>1790859177001</v>
      </c>
      <c r="D82" s="45">
        <v>45712</v>
      </c>
      <c r="E82" s="35">
        <v>375</v>
      </c>
      <c r="F82" s="46">
        <v>1</v>
      </c>
      <c r="G82" s="55" t="s">
        <v>128</v>
      </c>
      <c r="H82" s="113"/>
    </row>
    <row r="83" spans="1:8" x14ac:dyDescent="0.25">
      <c r="A83" s="23">
        <v>30</v>
      </c>
      <c r="B83" s="17" t="s">
        <v>134</v>
      </c>
      <c r="C83" s="20" t="s">
        <v>131</v>
      </c>
      <c r="D83" s="45">
        <v>45714</v>
      </c>
      <c r="E83" s="35">
        <v>5810</v>
      </c>
      <c r="F83" s="46">
        <v>1</v>
      </c>
      <c r="G83" s="55" t="s">
        <v>129</v>
      </c>
      <c r="H83" s="113"/>
    </row>
    <row r="84" spans="1:8" ht="15.75" thickBot="1" x14ac:dyDescent="0.3">
      <c r="A84" s="65">
        <v>31</v>
      </c>
      <c r="B84" s="66" t="s">
        <v>172</v>
      </c>
      <c r="C84" s="67">
        <v>1001759008001</v>
      </c>
      <c r="D84" s="68">
        <v>45783</v>
      </c>
      <c r="E84" s="69">
        <v>1140</v>
      </c>
      <c r="F84" s="70">
        <v>1</v>
      </c>
      <c r="G84" s="85" t="s">
        <v>171</v>
      </c>
      <c r="H84" s="114"/>
    </row>
    <row r="85" spans="1:8" ht="30.75" customHeight="1" thickBot="1" x14ac:dyDescent="0.3">
      <c r="A85" s="65">
        <v>32</v>
      </c>
      <c r="B85" s="66" t="s">
        <v>40</v>
      </c>
      <c r="C85" s="67">
        <v>17681525600011</v>
      </c>
      <c r="D85" s="68">
        <v>45672</v>
      </c>
      <c r="E85" s="69">
        <v>1637385.08</v>
      </c>
      <c r="F85" s="66">
        <v>1</v>
      </c>
      <c r="G85" s="71" t="s">
        <v>15</v>
      </c>
      <c r="H85" s="64" t="s">
        <v>16</v>
      </c>
    </row>
    <row r="86" spans="1:8" ht="24" x14ac:dyDescent="0.25">
      <c r="A86" s="82">
        <v>33</v>
      </c>
      <c r="B86" s="3" t="s">
        <v>41</v>
      </c>
      <c r="C86" s="27">
        <v>1790868044001</v>
      </c>
      <c r="D86" s="21">
        <v>45680</v>
      </c>
      <c r="E86" s="5">
        <v>112363.59</v>
      </c>
      <c r="F86" s="3">
        <v>1</v>
      </c>
      <c r="G86" s="57" t="s">
        <v>17</v>
      </c>
      <c r="H86" s="112" t="s">
        <v>20</v>
      </c>
    </row>
    <row r="87" spans="1:8" ht="15.75" thickBot="1" x14ac:dyDescent="0.3">
      <c r="A87" s="83">
        <v>34</v>
      </c>
      <c r="B87" s="47" t="s">
        <v>150</v>
      </c>
      <c r="C87" s="48">
        <v>1891715664001</v>
      </c>
      <c r="D87" s="60">
        <v>45789</v>
      </c>
      <c r="E87" s="49">
        <v>169493.18</v>
      </c>
      <c r="F87" s="47">
        <v>1</v>
      </c>
      <c r="G87" s="61" t="s">
        <v>149</v>
      </c>
      <c r="H87" s="113"/>
    </row>
    <row r="88" spans="1:8" x14ac:dyDescent="0.25">
      <c r="A88" s="2">
        <v>35</v>
      </c>
      <c r="B88" s="3" t="s">
        <v>23</v>
      </c>
      <c r="C88" s="27" t="s">
        <v>21</v>
      </c>
      <c r="D88" s="21">
        <v>45671</v>
      </c>
      <c r="E88" s="22">
        <v>88470</v>
      </c>
      <c r="F88" s="3">
        <v>1</v>
      </c>
      <c r="G88" s="62" t="s">
        <v>18</v>
      </c>
      <c r="H88" s="134" t="s">
        <v>19</v>
      </c>
    </row>
    <row r="89" spans="1:8" x14ac:dyDescent="0.25">
      <c r="A89" s="23">
        <v>36</v>
      </c>
      <c r="B89" s="17" t="s">
        <v>81</v>
      </c>
      <c r="C89" s="20">
        <v>1803634433001</v>
      </c>
      <c r="D89" s="18">
        <v>45733</v>
      </c>
      <c r="E89" s="19">
        <v>94836.75</v>
      </c>
      <c r="F89" s="17">
        <v>1</v>
      </c>
      <c r="G89" s="58" t="s">
        <v>116</v>
      </c>
      <c r="H89" s="135"/>
    </row>
    <row r="90" spans="1:8" x14ac:dyDescent="0.25">
      <c r="A90" s="23">
        <v>37</v>
      </c>
      <c r="B90" s="17" t="s">
        <v>33</v>
      </c>
      <c r="C90" s="20">
        <v>1791951980001</v>
      </c>
      <c r="D90" s="18">
        <v>45700</v>
      </c>
      <c r="E90" s="19">
        <v>15999.98</v>
      </c>
      <c r="F90" s="17">
        <v>1</v>
      </c>
      <c r="G90" s="53" t="s">
        <v>32</v>
      </c>
      <c r="H90" s="135"/>
    </row>
    <row r="91" spans="1:8" s="33" customFormat="1" ht="25.5" customHeight="1" x14ac:dyDescent="0.25">
      <c r="A91" s="23">
        <v>38</v>
      </c>
      <c r="B91" s="17" t="s">
        <v>35</v>
      </c>
      <c r="C91" s="20">
        <v>1792713196001</v>
      </c>
      <c r="D91" s="18">
        <v>45702</v>
      </c>
      <c r="E91" s="19">
        <v>52281</v>
      </c>
      <c r="F91" s="17">
        <v>1</v>
      </c>
      <c r="G91" s="52" t="s">
        <v>34</v>
      </c>
      <c r="H91" s="135"/>
    </row>
    <row r="92" spans="1:8" s="33" customFormat="1" ht="18.75" customHeight="1" x14ac:dyDescent="0.25">
      <c r="A92" s="23">
        <v>39</v>
      </c>
      <c r="B92" s="17" t="s">
        <v>139</v>
      </c>
      <c r="C92" s="20" t="s">
        <v>140</v>
      </c>
      <c r="D92" s="18">
        <v>45754</v>
      </c>
      <c r="E92" s="19">
        <v>239000</v>
      </c>
      <c r="F92" s="17">
        <v>1</v>
      </c>
      <c r="G92" s="52" t="s">
        <v>141</v>
      </c>
      <c r="H92" s="135"/>
    </row>
    <row r="93" spans="1:8" s="33" customFormat="1" ht="18.75" customHeight="1" x14ac:dyDescent="0.25">
      <c r="A93" s="23">
        <v>40</v>
      </c>
      <c r="B93" s="17" t="s">
        <v>152</v>
      </c>
      <c r="C93" s="20">
        <v>1720740438001</v>
      </c>
      <c r="D93" s="18">
        <v>45772</v>
      </c>
      <c r="E93" s="19">
        <v>154340</v>
      </c>
      <c r="F93" s="17">
        <v>1</v>
      </c>
      <c r="G93" s="53" t="s">
        <v>151</v>
      </c>
      <c r="H93" s="135"/>
    </row>
    <row r="94" spans="1:8" s="33" customFormat="1" ht="18.75" customHeight="1" x14ac:dyDescent="0.25">
      <c r="A94" s="23">
        <v>41</v>
      </c>
      <c r="B94" s="17" t="s">
        <v>153</v>
      </c>
      <c r="C94" s="20">
        <v>1792304776001</v>
      </c>
      <c r="D94" s="18">
        <v>45790</v>
      </c>
      <c r="E94" s="19">
        <v>174730</v>
      </c>
      <c r="F94" s="17">
        <v>1</v>
      </c>
      <c r="G94" s="52" t="s">
        <v>154</v>
      </c>
      <c r="H94" s="135"/>
    </row>
    <row r="95" spans="1:8" s="33" customFormat="1" ht="18.75" customHeight="1" x14ac:dyDescent="0.25">
      <c r="A95" s="101">
        <v>42</v>
      </c>
      <c r="B95" s="100" t="s">
        <v>156</v>
      </c>
      <c r="C95" s="132" t="s">
        <v>157</v>
      </c>
      <c r="D95" s="18">
        <v>45796</v>
      </c>
      <c r="E95" s="19">
        <v>185973.9</v>
      </c>
      <c r="F95" s="100">
        <v>2</v>
      </c>
      <c r="G95" s="52" t="s">
        <v>155</v>
      </c>
      <c r="H95" s="135"/>
    </row>
    <row r="96" spans="1:8" s="33" customFormat="1" ht="18.75" customHeight="1" thickBot="1" x14ac:dyDescent="0.3">
      <c r="A96" s="111"/>
      <c r="B96" s="131"/>
      <c r="C96" s="133"/>
      <c r="D96" s="25">
        <v>45806</v>
      </c>
      <c r="E96" s="26">
        <v>244825.24</v>
      </c>
      <c r="F96" s="131"/>
      <c r="G96" s="79" t="s">
        <v>158</v>
      </c>
      <c r="H96" s="136"/>
    </row>
    <row r="97" spans="1:8" ht="15.75" thickBot="1" x14ac:dyDescent="0.3">
      <c r="A97" s="14"/>
      <c r="B97" s="15"/>
      <c r="C97" s="15"/>
      <c r="D97" s="12" t="s">
        <v>11</v>
      </c>
      <c r="E97" s="16">
        <f>SUM(E5:E96)</f>
        <v>3740890.6550000003</v>
      </c>
      <c r="F97" s="86" t="s">
        <v>12</v>
      </c>
      <c r="G97" s="87"/>
      <c r="H97" s="88"/>
    </row>
    <row r="98" spans="1:8" ht="15.75" thickBot="1" x14ac:dyDescent="0.3">
      <c r="A98" s="89" t="s">
        <v>173</v>
      </c>
      <c r="B98" s="90"/>
      <c r="C98" s="90"/>
      <c r="D98" s="90"/>
      <c r="E98" s="91"/>
      <c r="F98" s="90"/>
      <c r="G98" s="90"/>
      <c r="H98" s="92"/>
    </row>
    <row r="102" spans="1:8" x14ac:dyDescent="0.25">
      <c r="B102" s="10"/>
    </row>
  </sheetData>
  <sheetProtection algorithmName="SHA-512" hashValue="FEESPu1X16USFWRj1fFcUbMimKsv7rfIJjQtUBTDqT0vq9WPXKrULhOyjaz/H79cHo4BvMbKh1dODisv76LqwQ==" saltValue="KufRiHM1LNxgVS9spOvevQ==" spinCount="100000" sheet="1" objects="1" scenarios="1"/>
  <autoFilter ref="A4:H98" xr:uid="{9A0E35FC-8716-448F-8BBA-16AB1FE29B64}"/>
  <mergeCells count="53">
    <mergeCell ref="H5:H6"/>
    <mergeCell ref="H86:H87"/>
    <mergeCell ref="B95:B96"/>
    <mergeCell ref="C95:C96"/>
    <mergeCell ref="F95:F96"/>
    <mergeCell ref="H88:H96"/>
    <mergeCell ref="H66:H69"/>
    <mergeCell ref="D51:D52"/>
    <mergeCell ref="C43:C44"/>
    <mergeCell ref="F43:F44"/>
    <mergeCell ref="A51:A52"/>
    <mergeCell ref="B72:B73"/>
    <mergeCell ref="A72:A73"/>
    <mergeCell ref="C72:C73"/>
    <mergeCell ref="A55:A65"/>
    <mergeCell ref="A43:A44"/>
    <mergeCell ref="B46:B47"/>
    <mergeCell ref="C46:C47"/>
    <mergeCell ref="F46:F47"/>
    <mergeCell ref="D46:D47"/>
    <mergeCell ref="A46:A47"/>
    <mergeCell ref="A1:H1"/>
    <mergeCell ref="A2:G2"/>
    <mergeCell ref="F48:F50"/>
    <mergeCell ref="D48:D50"/>
    <mergeCell ref="C48:C50"/>
    <mergeCell ref="B48:B50"/>
    <mergeCell ref="A48:A50"/>
    <mergeCell ref="H7:H65"/>
    <mergeCell ref="C51:C52"/>
    <mergeCell ref="B51:B52"/>
    <mergeCell ref="F51:F52"/>
    <mergeCell ref="F55:F65"/>
    <mergeCell ref="D55:D65"/>
    <mergeCell ref="C55:C65"/>
    <mergeCell ref="B55:B65"/>
    <mergeCell ref="A8:A40"/>
    <mergeCell ref="F97:H97"/>
    <mergeCell ref="A98:H98"/>
    <mergeCell ref="F72:F73"/>
    <mergeCell ref="A3:G3"/>
    <mergeCell ref="D8:D36"/>
    <mergeCell ref="B41:B42"/>
    <mergeCell ref="A41:A42"/>
    <mergeCell ref="D41:D42"/>
    <mergeCell ref="F41:F42"/>
    <mergeCell ref="B8:B40"/>
    <mergeCell ref="C8:C40"/>
    <mergeCell ref="F8:F40"/>
    <mergeCell ref="D37:D40"/>
    <mergeCell ref="A95:A96"/>
    <mergeCell ref="B43:B44"/>
    <mergeCell ref="H71:H84"/>
  </mergeCells>
  <phoneticPr fontId="7" type="noConversion"/>
  <hyperlinks>
    <hyperlink ref="G69" r:id="rId1" xr:uid="{E981D2B9-5803-477E-BC45-5C5EE6E196FC}"/>
    <hyperlink ref="G68" r:id="rId2" xr:uid="{48BA8DFE-6719-45F7-B2AB-530B3543BC80}"/>
    <hyperlink ref="G96" r:id="rId3" xr:uid="{894A536F-579D-4529-BEE7-A777CEA42ABC}"/>
    <hyperlink ref="G95" r:id="rId4" xr:uid="{C3FA0010-4B83-4DB0-8E6C-B93A9AD11BD1}"/>
    <hyperlink ref="G94" r:id="rId5" xr:uid="{42768CDC-2FA6-4824-89C3-821204D94A33}"/>
    <hyperlink ref="G93" r:id="rId6" xr:uid="{42E2B909-6E2C-448A-A9E4-448A0F035256}"/>
    <hyperlink ref="G6" r:id="rId7" xr:uid="{3EC17617-926D-44E0-991B-FD5E11BD5F75}"/>
    <hyperlink ref="G47" r:id="rId8" xr:uid="{DAE35788-48F3-4A8C-BCCB-576C07AB1755}"/>
    <hyperlink ref="G46" r:id="rId9" xr:uid="{4D15C499-B563-46F5-8CBD-5526B3983E26}"/>
    <hyperlink ref="G44" r:id="rId10" xr:uid="{C22C0D75-8E31-4020-847F-890D505BA047}"/>
    <hyperlink ref="G92" r:id="rId11" xr:uid="{FDC9C501-6AD0-4C8A-8D0B-5093463385D7}"/>
    <hyperlink ref="G65" r:id="rId12" xr:uid="{05E88D21-9373-4AAC-B17B-06D886119925}"/>
    <hyperlink ref="G64" r:id="rId13" xr:uid="{D6F736CF-2806-4C5E-B442-F44B22BBA6FA}"/>
    <hyperlink ref="G63" r:id="rId14" xr:uid="{0EDA4A66-8225-46E5-B4EF-5CA94017124D}"/>
    <hyperlink ref="G62" r:id="rId15" xr:uid="{F20DDF48-ACE8-49F6-B86F-2A442A492EBE}"/>
    <hyperlink ref="G61" r:id="rId16" xr:uid="{C094BB6A-04A4-4644-9BB2-7F948F1FDAF5}"/>
    <hyperlink ref="G60" r:id="rId17" xr:uid="{F9068BD5-C4CB-4E31-BCA1-CB614E18C55D}"/>
    <hyperlink ref="G59" r:id="rId18" xr:uid="{572ED3F0-DD3A-4A37-A0D9-61D2ECC90410}"/>
    <hyperlink ref="G58" r:id="rId19" xr:uid="{FD33F83B-302D-4337-B050-12763B8EB799}"/>
    <hyperlink ref="G57" r:id="rId20" xr:uid="{258739EF-1E7B-471B-815B-EBEC24A4D801}"/>
    <hyperlink ref="G56" r:id="rId21" xr:uid="{3096006D-3C51-4A38-84D5-45ED73203B20}"/>
    <hyperlink ref="G55" r:id="rId22" xr:uid="{081BE511-70D8-4A67-9738-01DCFCA07CF3}"/>
    <hyperlink ref="G54" r:id="rId23" xr:uid="{BB400134-A1FB-4085-B28E-915DE9EE516B}"/>
    <hyperlink ref="G53" r:id="rId24" xr:uid="{A9E17CC2-F40B-4A39-AB6D-A3E4A03C5FDB}"/>
    <hyperlink ref="G52" r:id="rId25" xr:uid="{BDF76D52-EC69-4FFC-ADF4-23A8B8B24286}"/>
    <hyperlink ref="G51" r:id="rId26" xr:uid="{4908A96D-E5F7-4C6F-882D-0AF8A4448FB7}"/>
    <hyperlink ref="G50" r:id="rId27" xr:uid="{4A9BFA2F-3988-42EF-BD21-A8E890F92706}"/>
    <hyperlink ref="G49" r:id="rId28" xr:uid="{F71B7AF2-6E3F-4165-BBA2-E113746AD99C}"/>
    <hyperlink ref="G48" r:id="rId29" xr:uid="{36D3F2D9-EC25-4DB5-9001-FF64B52CCEDA}"/>
    <hyperlink ref="G45" r:id="rId30" xr:uid="{3B1D1A05-7CC3-4699-A79D-35620B97E3B0}"/>
    <hyperlink ref="G43" r:id="rId31" xr:uid="{C4E53902-E202-42F0-9357-BE1DB186C762}"/>
    <hyperlink ref="G41" r:id="rId32" xr:uid="{8B518C05-F4C7-456A-9D3F-90C56D5D4C89}"/>
    <hyperlink ref="G36" r:id="rId33" xr:uid="{D99337AD-49D3-4744-B348-C86FF1D845FF}"/>
    <hyperlink ref="G35" r:id="rId34" xr:uid="{C68A2DE0-4FFF-4FC8-B128-03698CC144A9}"/>
    <hyperlink ref="G34" r:id="rId35" xr:uid="{167DF564-58FE-4320-9783-0F126454798D}"/>
    <hyperlink ref="G33" r:id="rId36" xr:uid="{DB99416C-25AD-44CE-9AC2-D029AB3E8779}"/>
    <hyperlink ref="G32" r:id="rId37" xr:uid="{01F527E8-7804-4451-9910-C7AFCC6BFA96}"/>
    <hyperlink ref="G31" r:id="rId38" xr:uid="{23F507ED-53D6-4CD1-9C1B-A06AED149707}"/>
    <hyperlink ref="G30" r:id="rId39" xr:uid="{D1AC7CEC-24DF-432C-B62B-47C693CB9398}"/>
    <hyperlink ref="G29" r:id="rId40" xr:uid="{53162D04-94F6-446C-8E8C-53620C922232}"/>
    <hyperlink ref="G28" r:id="rId41" xr:uid="{5135F5FA-12E6-4F93-8235-554782107616}"/>
    <hyperlink ref="G27" r:id="rId42" xr:uid="{063FAD01-478D-41C4-BAA9-99B99EDC26B7}"/>
    <hyperlink ref="G26" r:id="rId43" xr:uid="{84C2E04D-60FB-4E2F-82B2-BA2080DF7444}"/>
    <hyperlink ref="G25" r:id="rId44" xr:uid="{8B9C9111-239D-4CF9-A558-7C479D9529B7}"/>
    <hyperlink ref="G24" r:id="rId45" xr:uid="{CAC389CE-8428-4A31-B272-736EE34FC5AE}"/>
    <hyperlink ref="G23" r:id="rId46" xr:uid="{FCEEF762-1B0F-4C73-BE2B-75D5BA763B73}"/>
    <hyperlink ref="G22" r:id="rId47" xr:uid="{18C54ABB-FB41-4B34-BCCA-F72BD2A64604}"/>
    <hyperlink ref="G21" r:id="rId48" xr:uid="{D8A8DB3C-61F5-4AF3-9ADA-8ED888861616}"/>
    <hyperlink ref="G20" r:id="rId49" xr:uid="{1E967FDA-589A-4900-8FA6-3DD8029CB6FB}"/>
    <hyperlink ref="G19" r:id="rId50" xr:uid="{B7C9F9AA-9C81-4C13-9CCC-583D5CB66FE5}"/>
    <hyperlink ref="G18" r:id="rId51" xr:uid="{127D7429-B7E6-4AEB-B90C-A5A933B07BD1}"/>
    <hyperlink ref="G17" r:id="rId52" xr:uid="{BCD7EC24-7842-4153-BABD-8ECB44F32009}"/>
    <hyperlink ref="G16" r:id="rId53" xr:uid="{94CEA3D9-7746-4B3F-B6AD-BDE323D7BC3A}"/>
    <hyperlink ref="G15" r:id="rId54" xr:uid="{E4A76EED-03DE-4AAF-AB8D-43822804A1D8}"/>
    <hyperlink ref="G14" r:id="rId55" xr:uid="{3EE8495F-36A6-4135-99A4-72E2C45CFFEA}"/>
    <hyperlink ref="G13" r:id="rId56" xr:uid="{B9B63524-6C11-4521-A30B-C377A980ACBD}"/>
    <hyperlink ref="G12" r:id="rId57" xr:uid="{29DD8B3A-3221-4AD0-A956-DC312189AD5A}"/>
    <hyperlink ref="G11" r:id="rId58" xr:uid="{FE62BCD7-5631-42D8-8E6D-F05301A535F7}"/>
    <hyperlink ref="G10" r:id="rId59" xr:uid="{43D3DD9E-23BA-4242-8D02-6A5724808DBE}"/>
    <hyperlink ref="G9" r:id="rId60" xr:uid="{266A1CC5-8C2B-45C6-AE77-619BDDB27610}"/>
    <hyperlink ref="G8" r:id="rId61" xr:uid="{A1CF5E7B-015A-443B-A0A2-97577D0EDAF5}"/>
    <hyperlink ref="G7" r:id="rId62" xr:uid="{92F9CC1A-87DB-40D5-8DAA-F3BF5FB87087}"/>
    <hyperlink ref="G76" r:id="rId63" xr:uid="{687B6A5E-A222-4DBE-AAF0-9A9509AB5E16}"/>
    <hyperlink ref="G75" r:id="rId64" xr:uid="{8B1C2A99-8F6A-4120-B613-AD6DA9D7D0FB}"/>
    <hyperlink ref="G80" r:id="rId65" xr:uid="{6F24EFF4-4ACC-4FEE-BF58-48A9523E5C51}"/>
    <hyperlink ref="G81" r:id="rId66" xr:uid="{27A052FC-D1BD-4DED-80E2-9A0762CB66E6}"/>
    <hyperlink ref="G83" r:id="rId67" xr:uid="{1FEA5C86-1C63-499A-9CA8-0EE5CA3AE879}"/>
    <hyperlink ref="G82" r:id="rId68" xr:uid="{BC504A3B-1862-4547-96D4-CD26690FB771}"/>
    <hyperlink ref="G73" r:id="rId69" xr:uid="{EF77AB39-2C01-46BF-A9D1-41C77CE9E310}"/>
    <hyperlink ref="G74" r:id="rId70" xr:uid="{0728AA2B-BBE1-48C4-AF24-0327B8821E62}"/>
    <hyperlink ref="G72" r:id="rId71" xr:uid="{E463CAB0-78C4-472C-868C-0E318BCB63B0}"/>
    <hyperlink ref="G89" r:id="rId72" xr:uid="{26CEF840-8B32-4B59-8739-8042CFB58141}"/>
    <hyperlink ref="G66" r:id="rId73" display="CDC-EMS-2023-018" xr:uid="{BC2CF29B-AFA8-44FA-9D1F-C89C097DF04A}"/>
    <hyperlink ref="G67" r:id="rId74" display="CDC-EMS-2023-019" xr:uid="{A491C9CD-7B57-4E5B-990B-538673A72BCD}"/>
    <hyperlink ref="G5" r:id="rId75" display="CDI-EMS-2025-001" xr:uid="{3C1A7497-635D-4807-B4CA-1D8C2EB953A3}"/>
    <hyperlink ref="G91" r:id="rId76" xr:uid="{07FA2E02-48E1-4F75-88BB-2C0F4A1127F6}"/>
    <hyperlink ref="G90" r:id="rId77" xr:uid="{26BB3816-5D4F-48F6-8D0A-0F8851ADCE71}"/>
    <hyperlink ref="G71" r:id="rId78" display="IC-EMS-COMP-2024-001" xr:uid="{AB90EE10-1AEF-4293-A052-4FB99B687350}"/>
    <hyperlink ref="G88" r:id="rId79" xr:uid="{5EAD985E-0D1A-49EC-832A-575C6405EBB5}"/>
    <hyperlink ref="G85" r:id="rId80" xr:uid="{D12FD76E-782F-4F8C-BAC8-4D05116973A8}"/>
    <hyperlink ref="G86" r:id="rId81" xr:uid="{BB7D19A8-F9FD-467F-B0C7-624D7E9A3EC0}"/>
    <hyperlink ref="G70" r:id="rId82" xr:uid="{7A568D03-31E8-401B-B1B8-AC42D2E9EEBA}"/>
    <hyperlink ref="G37" r:id="rId83" xr:uid="{BB128D6F-0567-46B6-A0FC-BF5CAD99E49C}"/>
    <hyperlink ref="G38" r:id="rId84" xr:uid="{F2686374-D096-49BC-A563-F48E78E15C66}"/>
    <hyperlink ref="G39" r:id="rId85" xr:uid="{EF11F270-9242-4F44-8764-AAA34290F844}"/>
    <hyperlink ref="G40" r:id="rId86" xr:uid="{DB9F7D07-F060-4002-8EAE-7CDD49A65ABD}"/>
    <hyperlink ref="G77" r:id="rId87" xr:uid="{02B2BF92-FB98-458F-88CA-1DCDC4709087}"/>
    <hyperlink ref="G78" r:id="rId88" xr:uid="{18E4442C-8224-4E64-B2A5-C210FDEE298A}"/>
    <hyperlink ref="G79" r:id="rId89" xr:uid="{DDADA834-8B99-4D9B-A9EB-2E161D8F7A1C}"/>
    <hyperlink ref="G84" r:id="rId90" xr:uid="{F35DD924-3661-4433-9A1C-79E373D72BE2}"/>
    <hyperlink ref="G87" r:id="rId91" xr:uid="{16B1218B-75FF-4656-ACCF-7AAA318587F7}"/>
  </hyperlinks>
  <pageMargins left="0.70866141732283472" right="0.70866141732283472" top="1.5354330708661419" bottom="0.74803149606299213" header="0.31496062992125984" footer="0.31496062992125984"/>
  <pageSetup paperSize="9" scale="90" orientation="landscape" r:id="rId92"/>
  <headerFooter>
    <oddHeader>&amp;C&amp;G</oddHeader>
    <oddFooter>&amp;C&amp;G</oddFooter>
  </headerFooter>
  <legacyDrawingHF r:id="rId9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2025-02-28T13:42:41Z</cp:lastPrinted>
  <dcterms:created xsi:type="dcterms:W3CDTF">2024-09-17T16:41:36Z</dcterms:created>
  <dcterms:modified xsi:type="dcterms:W3CDTF">2025-06-16T17:33:19Z</dcterms:modified>
</cp:coreProperties>
</file>